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13_ncr:1_{00684A33-0BAA-4963-B855-CC49B0FF3D2C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activeTab="2" xr2:uid="{00000000-000D-0000-FFFF-FFFF00000000}"/>
  </bookViews>
  <sheets>
    <sheet name="Sheet1" sheetId="4" r:id="rId1"/>
    <sheet name="Sheet2" sheetId="5" r:id="rId2"/>
    <sheet name="Офера " sheetId="3" r:id="rId3"/>
  </sheets>
  <definedNames>
    <definedName name="_xlnm.Print_Area" localSheetId="2">'Офера 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3" l="1"/>
  <c r="H17" i="3" s="1"/>
  <c r="G18" i="3"/>
  <c r="H18" i="3" s="1"/>
  <c r="G16" i="3"/>
  <c r="H16" i="3" s="1"/>
  <c r="G15" i="3"/>
  <c r="H15" i="3" s="1"/>
  <c r="G14" i="3"/>
  <c r="H14" i="3" s="1"/>
  <c r="G13" i="3"/>
  <c r="H13" i="3" s="1"/>
  <c r="H19" i="3" l="1"/>
  <c r="H20" i="3" s="1"/>
  <c r="H21" i="3" l="1"/>
</calcChain>
</file>

<file path=xl/sharedStrings.xml><?xml version="1.0" encoding="utf-8"?>
<sst xmlns="http://schemas.openxmlformats.org/spreadsheetml/2006/main" count="23" uniqueCount="23">
  <si>
    <t>№</t>
  </si>
  <si>
    <t>BIDDING COMPANY / CONTRACTOR:</t>
  </si>
  <si>
    <t>МЕЙЛ / ТЕЛЕФОНЕН НОМЕР:</t>
  </si>
  <si>
    <t>EMAIL / PHONE NUMBER:</t>
  </si>
  <si>
    <t>FULL PROJECT NAME AND ADDRESS:</t>
  </si>
  <si>
    <t>ПЪЛНО НАИМЕНОВАНИЕ НА ПРОЕКТА И АДРЕСА:</t>
  </si>
  <si>
    <t xml:space="preserve"> Ref. Numb / Реф. Номер </t>
  </si>
  <si>
    <t>Description / Описание</t>
  </si>
  <si>
    <t>Qty / Кол</t>
  </si>
  <si>
    <t>Price / Ед. Цена</t>
  </si>
  <si>
    <t>Discount / Отстъпка</t>
  </si>
  <si>
    <t>Special Price / Специална цена</t>
  </si>
  <si>
    <t xml:space="preserve">Total / Обща цена </t>
  </si>
  <si>
    <t>Total without VAT / Всичко, лева без ДДС:</t>
  </si>
  <si>
    <t>Total without VAT/ Обща стойност, лева с ДДС:</t>
  </si>
  <si>
    <t>VAT / ДДС 20%:</t>
  </si>
  <si>
    <t>Remarks / Забележки</t>
  </si>
  <si>
    <t>* For questions you can contact / За въпроси можете да се обръщане към:</t>
  </si>
  <si>
    <t>Kind regards / С  поздрав,</t>
  </si>
  <si>
    <t>dipl. End. Daniel Dimov / инж. Даниел Димов</t>
  </si>
  <si>
    <t>Mobile phone +359887 513 409 / мобилен тел.: +359887 513 409</t>
  </si>
  <si>
    <t>mail address daniel.dimov@bulclima.com / имейл адрес: daniel.dimov@bulclima.com</t>
  </si>
  <si>
    <t>SPECIAL PRICE REQUEST / ИСКАНЕ ЗА ОБЕКТОВА ЦЕНА № 001-1 / 00.00.2024y.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</si>
</sst>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-* #,##0\ &quot;лв.&quot;_-;\-* #,##0\ &quot;лв.&quot;_-;_-* &quot;-&quot;\ &quot;лв.&quot;_-;_-@_-"/>
    <numFmt numFmtId="41" formatCode="_-* #,##0_-;\-* #,##0_-;_-* &quot;-&quot;_-;_-@_-"/>
    <numFmt numFmtId="44" formatCode="_-* #,##0.00\ &quot;лв.&quot;_-;\-* #,##0.00\ &quot;лв.&quot;_-;_-* &quot;-&quot;??\ &quot;лв.&quot;_-;_-@_-"/>
    <numFmt numFmtId="164" formatCode="_-* #,##0.00\ _л_в_._-;\-* #,##0.00\ _л_в_._-;_-* &quot;-&quot;??\ _л_в_._-;_-@_-"/>
    <numFmt numFmtId="165" formatCode="_-* #,##0.00_-;\-* #,##0.00_-;_-* &quot;-&quot;&quot;??&quot;_-;_-@_-"/>
    <numFmt numFmtId="166" formatCode="_-* #,##0.00\ _л_в_-;\-* #,##0.00\ _л_в_-;_-* &quot;-&quot;??\ _л_в_-;_-@_-"/>
    <numFmt numFmtId="167" formatCode="_-* #,##0.00\ &quot;€&quot;_-;\-* #,##0.00\ &quot;€&quot;_-;_-* &quot;-&quot;??\ &quot;€&quot;_-;_-@_-"/>
    <numFmt numFmtId="168" formatCode="#,##0\ &quot;лв.&quot;"/>
    <numFmt numFmtId="169" formatCode="[$¥-411]#,##0.000;[Red]\-[$¥-411]#,##0.000"/>
    <numFmt numFmtId="170" formatCode="[$€-2]\ #,##0"/>
    <numFmt numFmtId="171" formatCode="[$-402]dd\ mmmm\ yyyy\ &quot;г.&quot;;@"/>
    <numFmt numFmtId="172" formatCode="0.00_ "/>
    <numFmt numFmtId="173" formatCode="0_ ;[Red]\-0\ "/>
    <numFmt numFmtId="174" formatCode="#,##0.0\ &quot;лв.&quot;"/>
    <numFmt numFmtId="175" formatCode="#,##0\ _л_в_."/>
    <numFmt numFmtId="176" formatCode="#,##0\ &quot;лв&quot;"/>
    <numFmt numFmtId="177" formatCode="_-* #,##0.0000_-;\-* #,##0.0000_-;_-* &quot;-&quot;&quot;??&quot;_-;_-@_-"/>
    <numFmt numFmtId="178" formatCode="General_)"/>
    <numFmt numFmtId="179" formatCode="_-&quot;L.&quot;\ * #,##0_-;\-&quot;L.&quot;\ * #,##0_-;_-&quot;L.&quot;\ * &quot;-&quot;_-;_-@_-"/>
    <numFmt numFmtId="180" formatCode="_-* #,##0.00\ _F_t_-;\-* #,##0.00\ _F_t_-;_-* &quot;-&quot;??\ _F_t_-;_-@_-"/>
    <numFmt numFmtId="181" formatCode="_-* #,##0.00\ [$лв.-402]_-;\-* #,##0.00\ [$лв.-402]_-;_-* &quot;-&quot;??\ [$лв.-402]_-;_-@_-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61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name val="Arial"/>
      <family val="2"/>
      <charset val="238"/>
    </font>
    <font>
      <sz val="10"/>
      <name val="Arial"/>
      <family val="2"/>
      <charset val="204"/>
    </font>
    <font>
      <sz val="10"/>
      <name val="Helv"/>
      <family val="2"/>
    </font>
    <font>
      <sz val="11"/>
      <name val="Arial"/>
      <family val="2"/>
      <charset val="161"/>
    </font>
    <font>
      <u/>
      <sz val="11"/>
      <color indexed="12"/>
      <name val="Arial"/>
      <family val="2"/>
      <charset val="161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7.3"/>
      <color theme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2"/>
      <name val="宋体"/>
      <charset val="134"/>
    </font>
    <font>
      <sz val="11"/>
      <name val="ＭＳ Ｐゴシック"/>
      <family val="3"/>
      <charset val="128"/>
    </font>
    <font>
      <sz val="12"/>
      <name val="Arial MT"/>
    </font>
    <font>
      <sz val="10"/>
      <name val="Arial"/>
      <family val="2"/>
    </font>
    <font>
      <sz val="14"/>
      <color theme="1"/>
      <name val="Arial Narrow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8"/>
      <name val="Calibri"/>
      <family val="2"/>
      <scheme val="minor"/>
    </font>
    <font>
      <b/>
      <sz val="18"/>
      <color theme="1"/>
      <name val="Arial Narrow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indexed="58"/>
        <bgColor indexed="5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3">
    <xf numFmtId="0" fontId="0" fillId="0" borderId="0"/>
    <xf numFmtId="44" fontId="6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" fillId="0" borderId="0">
      <alignment vertical="center"/>
    </xf>
    <xf numFmtId="167" fontId="9" fillId="0" borderId="0" applyFont="0" applyFill="0" applyBorder="0" applyAlignment="0" applyProtection="0"/>
    <xf numFmtId="0" fontId="6" fillId="0" borderId="0"/>
    <xf numFmtId="0" fontId="12" fillId="7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7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6" borderId="1" applyNumberFormat="0" applyFont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7" fillId="0" borderId="0"/>
    <xf numFmtId="0" fontId="4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15" fillId="0" borderId="0"/>
    <xf numFmtId="0" fontId="15" fillId="0" borderId="0"/>
    <xf numFmtId="17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7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67" fontId="13" fillId="0" borderId="0"/>
    <xf numFmtId="0" fontId="4" fillId="0" borderId="0"/>
    <xf numFmtId="0" fontId="4" fillId="0" borderId="0"/>
    <xf numFmtId="171" fontId="13" fillId="0" borderId="0"/>
    <xf numFmtId="171" fontId="13" fillId="0" borderId="0"/>
    <xf numFmtId="0" fontId="4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0" fontId="15" fillId="0" borderId="0"/>
    <xf numFmtId="44" fontId="13" fillId="0" borderId="0" applyFont="0" applyFill="0" applyBorder="0" applyAlignment="0" applyProtection="0"/>
    <xf numFmtId="42" fontId="6" fillId="0" borderId="0" applyFont="0" applyFill="0" applyBorder="0" applyAlignment="0" applyProtection="0"/>
    <xf numFmtId="165" fontId="22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11" fillId="5" borderId="0" applyNumberFormat="0" applyBorder="0" applyAlignment="0" applyProtection="0"/>
    <xf numFmtId="0" fontId="4" fillId="0" borderId="0"/>
    <xf numFmtId="176" fontId="13" fillId="0" borderId="0"/>
    <xf numFmtId="171" fontId="13" fillId="0" borderId="0"/>
    <xf numFmtId="0" fontId="7" fillId="0" borderId="0"/>
    <xf numFmtId="0" fontId="13" fillId="0" borderId="0"/>
    <xf numFmtId="0" fontId="7" fillId="0" borderId="0"/>
    <xf numFmtId="176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13" fillId="0" borderId="0"/>
    <xf numFmtId="171" fontId="13" fillId="0" borderId="0"/>
    <xf numFmtId="171" fontId="13" fillId="0" borderId="0"/>
    <xf numFmtId="0" fontId="4" fillId="0" borderId="0"/>
    <xf numFmtId="0" fontId="4" fillId="0" borderId="0"/>
    <xf numFmtId="174" fontId="13" fillId="0" borderId="0"/>
    <xf numFmtId="176" fontId="13" fillId="0" borderId="0"/>
    <xf numFmtId="177" fontId="1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168" fontId="19" fillId="0" borderId="0" applyNumberFormat="0" applyFill="0" applyBorder="0" applyAlignment="0" applyProtection="0">
      <alignment vertical="top"/>
      <protection locked="0"/>
    </xf>
    <xf numFmtId="0" fontId="24" fillId="0" borderId="0"/>
    <xf numFmtId="38" fontId="25" fillId="0" borderId="0" applyFont="0" applyFill="0" applyBorder="0" applyAlignment="0" applyProtection="0"/>
    <xf numFmtId="0" fontId="25" fillId="0" borderId="0"/>
    <xf numFmtId="9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78" fontId="26" fillId="0" borderId="0"/>
    <xf numFmtId="41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3" fillId="0" borderId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5" borderId="0" applyNumberFormat="0" applyBorder="0" applyAlignment="0" applyProtection="0"/>
    <xf numFmtId="0" fontId="30" fillId="9" borderId="0" applyNumberFormat="0" applyBorder="0" applyAlignment="0" applyProtection="0"/>
    <xf numFmtId="0" fontId="31" fillId="26" borderId="2" applyNumberFormat="0" applyAlignment="0" applyProtection="0"/>
    <xf numFmtId="0" fontId="32" fillId="27" borderId="3" applyNumberFormat="0" applyAlignment="0" applyProtection="0"/>
    <xf numFmtId="0" fontId="33" fillId="0" borderId="0" applyNumberFormat="0" applyFill="0" applyBorder="0" applyAlignment="0" applyProtection="0"/>
    <xf numFmtId="0" fontId="34" fillId="10" borderId="0" applyNumberFormat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7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38" fillId="13" borderId="2" applyNumberFormat="0" applyAlignment="0" applyProtection="0"/>
    <xf numFmtId="0" fontId="39" fillId="0" borderId="7" applyNumberFormat="0" applyFill="0" applyAlignment="0" applyProtection="0"/>
    <xf numFmtId="0" fontId="40" fillId="28" borderId="0" applyNumberFormat="0" applyBorder="0" applyAlignment="0" applyProtection="0"/>
    <xf numFmtId="0" fontId="13" fillId="29" borderId="8" applyNumberFormat="0" applyAlignment="0" applyProtection="0"/>
    <xf numFmtId="0" fontId="41" fillId="26" borderId="9" applyNumberFormat="0" applyAlignment="0" applyProtection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31" fillId="26" borderId="11" applyNumberFormat="0" applyAlignment="0" applyProtection="0"/>
    <xf numFmtId="0" fontId="38" fillId="13" borderId="11" applyNumberFormat="0" applyAlignment="0" applyProtection="0"/>
    <xf numFmtId="0" fontId="13" fillId="29" borderId="12" applyNumberFormat="0" applyAlignment="0" applyProtection="0"/>
    <xf numFmtId="0" fontId="41" fillId="26" borderId="13" applyNumberFormat="0" applyAlignment="0" applyProtection="0"/>
    <xf numFmtId="0" fontId="43" fillId="0" borderId="14" applyNumberFormat="0" applyFill="0" applyAlignment="0" applyProtection="0"/>
    <xf numFmtId="0" fontId="31" fillId="26" borderId="15" applyNumberFormat="0" applyAlignment="0" applyProtection="0"/>
    <xf numFmtId="0" fontId="38" fillId="13" borderId="15" applyNumberFormat="0" applyAlignment="0" applyProtection="0"/>
    <xf numFmtId="0" fontId="13" fillId="29" borderId="16" applyNumberFormat="0" applyAlignment="0" applyProtection="0"/>
    <xf numFmtId="0" fontId="41" fillId="26" borderId="17" applyNumberFormat="0" applyAlignment="0" applyProtection="0"/>
    <xf numFmtId="0" fontId="43" fillId="0" borderId="18" applyNumberFormat="0" applyFill="0" applyAlignment="0" applyProtection="0"/>
    <xf numFmtId="0" fontId="12" fillId="7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6" borderId="1" applyNumberFormat="0" applyFont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10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12" fillId="0" borderId="0"/>
    <xf numFmtId="9" fontId="13" fillId="0" borderId="0" applyFont="0" applyFill="0" applyBorder="0" applyAlignment="0" applyProtection="0"/>
    <xf numFmtId="0" fontId="12" fillId="0" borderId="0"/>
    <xf numFmtId="180" fontId="13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7" fillId="0" borderId="0" applyFont="0" applyFill="0" applyBorder="0" applyAlignment="0" applyProtection="0"/>
    <xf numFmtId="0" fontId="7" fillId="0" borderId="0"/>
    <xf numFmtId="0" fontId="6" fillId="0" borderId="0"/>
    <xf numFmtId="0" fontId="12" fillId="7" borderId="0"/>
    <xf numFmtId="0" fontId="3" fillId="0" borderId="0"/>
    <xf numFmtId="0" fontId="45" fillId="0" borderId="0"/>
    <xf numFmtId="9" fontId="45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6" borderId="1" applyNumberFormat="0" applyFont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4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6" borderId="1" applyNumberFormat="0" applyFont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7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6" borderId="1" applyNumberFormat="0" applyFont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7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>
      <alignment vertical="center"/>
    </xf>
    <xf numFmtId="0" fontId="1" fillId="0" borderId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28" fillId="0" borderId="0" xfId="0" applyFont="1" applyAlignment="1">
      <alignment horizontal="left"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left"/>
    </xf>
    <xf numFmtId="0" fontId="28" fillId="0" borderId="0" xfId="0" applyFont="1" applyAlignment="1">
      <alignment horizontal="center"/>
    </xf>
    <xf numFmtId="49" fontId="28" fillId="0" borderId="0" xfId="0" applyNumberFormat="1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48" fillId="2" borderId="19" xfId="0" applyFont="1" applyFill="1" applyBorder="1" applyAlignment="1">
      <alignment horizontal="center" vertical="center"/>
    </xf>
    <xf numFmtId="0" fontId="48" fillId="2" borderId="19" xfId="0" applyFont="1" applyFill="1" applyBorder="1" applyAlignment="1">
      <alignment horizontal="center" vertical="center" wrapText="1"/>
    </xf>
    <xf numFmtId="0" fontId="50" fillId="0" borderId="23" xfId="0" applyFont="1" applyBorder="1" applyAlignment="1">
      <alignment vertical="center"/>
    </xf>
    <xf numFmtId="0" fontId="48" fillId="2" borderId="28" xfId="0" applyFont="1" applyFill="1" applyBorder="1" applyAlignment="1">
      <alignment horizontal="center" vertical="center"/>
    </xf>
    <xf numFmtId="0" fontId="48" fillId="2" borderId="29" xfId="0" applyFont="1" applyFill="1" applyBorder="1" applyAlignment="1">
      <alignment horizontal="center" vertical="center" wrapText="1"/>
    </xf>
    <xf numFmtId="181" fontId="48" fillId="2" borderId="29" xfId="0" applyNumberFormat="1" applyFont="1" applyFill="1" applyBorder="1" applyAlignment="1">
      <alignment horizontal="center" vertical="center"/>
    </xf>
    <xf numFmtId="0" fontId="50" fillId="0" borderId="24" xfId="0" applyFont="1" applyBorder="1" applyAlignment="1">
      <alignment horizontal="center" vertical="center"/>
    </xf>
    <xf numFmtId="49" fontId="48" fillId="2" borderId="19" xfId="0" applyNumberFormat="1" applyFont="1" applyFill="1" applyBorder="1" applyAlignment="1">
      <alignment horizontal="center" vertical="center" wrapText="1"/>
    </xf>
    <xf numFmtId="0" fontId="50" fillId="0" borderId="28" xfId="0" applyFont="1" applyBorder="1" applyAlignment="1">
      <alignment horizontal="center" vertical="center"/>
    </xf>
    <xf numFmtId="0" fontId="49" fillId="3" borderId="19" xfId="492" applyFont="1" applyFill="1" applyBorder="1" applyAlignment="1">
      <alignment horizontal="center" vertical="center" wrapText="1"/>
    </xf>
    <xf numFmtId="1" fontId="47" fillId="0" borderId="19" xfId="0" applyNumberFormat="1" applyFont="1" applyBorder="1" applyAlignment="1">
      <alignment horizontal="left" vertical="center" wrapText="1"/>
    </xf>
    <xf numFmtId="4" fontId="47" fillId="0" borderId="19" xfId="0" applyNumberFormat="1" applyFont="1" applyBorder="1" applyAlignment="1">
      <alignment horizontal="center" vertical="center" wrapText="1"/>
    </xf>
    <xf numFmtId="181" fontId="47" fillId="0" borderId="19" xfId="0" applyNumberFormat="1" applyFont="1" applyBorder="1" applyAlignment="1">
      <alignment horizontal="center" vertical="center"/>
    </xf>
    <xf numFmtId="9" fontId="47" fillId="0" borderId="32" xfId="712" applyFont="1" applyBorder="1" applyAlignment="1">
      <alignment horizontal="center" vertical="center"/>
    </xf>
    <xf numFmtId="181" fontId="50" fillId="0" borderId="29" xfId="1" applyNumberFormat="1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50" fillId="0" borderId="25" xfId="0" applyFont="1" applyBorder="1" applyAlignment="1">
      <alignment horizontal="left" vertical="center"/>
    </xf>
    <xf numFmtId="0" fontId="50" fillId="0" borderId="26" xfId="0" applyFont="1" applyBorder="1" applyAlignment="1">
      <alignment horizontal="left" vertical="center"/>
    </xf>
    <xf numFmtId="0" fontId="50" fillId="0" borderId="27" xfId="0" applyFont="1" applyBorder="1" applyAlignment="1">
      <alignment horizontal="left" vertical="center"/>
    </xf>
    <xf numFmtId="0" fontId="53" fillId="0" borderId="23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0" fontId="48" fillId="0" borderId="25" xfId="0" applyFont="1" applyBorder="1"/>
    <xf numFmtId="0" fontId="48" fillId="0" borderId="26" xfId="0" applyFont="1" applyBorder="1"/>
    <xf numFmtId="0" fontId="48" fillId="0" borderId="27" xfId="0" applyFont="1" applyBorder="1"/>
    <xf numFmtId="0" fontId="50" fillId="0" borderId="23" xfId="0" applyFont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24" xfId="0" applyFont="1" applyBorder="1" applyAlignment="1">
      <alignment horizontal="left" vertical="center"/>
    </xf>
    <xf numFmtId="0" fontId="51" fillId="0" borderId="25" xfId="0" applyFont="1" applyBorder="1"/>
    <xf numFmtId="0" fontId="51" fillId="0" borderId="23" xfId="0" applyFont="1" applyBorder="1"/>
    <xf numFmtId="0" fontId="48" fillId="0" borderId="0" xfId="0" applyFont="1"/>
    <xf numFmtId="0" fontId="48" fillId="0" borderId="24" xfId="0" applyFont="1" applyBorder="1"/>
    <xf numFmtId="0" fontId="48" fillId="2" borderId="30" xfId="0" applyFont="1" applyFill="1" applyBorder="1" applyAlignment="1">
      <alignment horizontal="right" vertical="center"/>
    </xf>
    <xf numFmtId="0" fontId="48" fillId="2" borderId="31" xfId="0" applyFont="1" applyFill="1" applyBorder="1" applyAlignment="1">
      <alignment horizontal="right" vertical="center"/>
    </xf>
    <xf numFmtId="0" fontId="48" fillId="2" borderId="33" xfId="0" applyFont="1" applyFill="1" applyBorder="1" applyAlignment="1">
      <alignment horizontal="right" vertical="center"/>
    </xf>
    <xf numFmtId="0" fontId="49" fillId="0" borderId="0" xfId="0" applyFont="1" applyAlignment="1">
      <alignment horizontal="center" vertical="center"/>
    </xf>
    <xf numFmtId="0" fontId="51" fillId="0" borderId="20" xfId="0" applyFont="1" applyBorder="1"/>
    <xf numFmtId="0" fontId="48" fillId="0" borderId="21" xfId="0" applyFont="1" applyBorder="1"/>
    <xf numFmtId="0" fontId="48" fillId="0" borderId="22" xfId="0" applyFont="1" applyBorder="1"/>
    <xf numFmtId="0" fontId="48" fillId="0" borderId="20" xfId="0" applyFont="1" applyBorder="1"/>
    <xf numFmtId="0" fontId="48" fillId="0" borderId="20" xfId="0" applyFont="1" applyBorder="1" applyAlignment="1">
      <alignment wrapText="1"/>
    </xf>
  </cellXfs>
  <cellStyles count="713">
    <cellStyle name="_ET_STYLE_NoName_00_" xfId="46" xr:uid="{00000000-0005-0000-0000-000000000000}"/>
    <cellStyle name="0,0_x000d__x000a_NA_x000d__x000a_" xfId="47" xr:uid="{00000000-0005-0000-0000-000001000000}"/>
    <cellStyle name="0,0_x000d__x000a_NA_x000d__x000a_ 2" xfId="48" xr:uid="{00000000-0005-0000-0000-000002000000}"/>
    <cellStyle name="0,0_x000d__x000a_NA_x000d__x000a_ 3" xfId="356" xr:uid="{00000000-0005-0000-0000-000003000000}"/>
    <cellStyle name="20% - Accent1 2" xfId="201" xr:uid="{00000000-0005-0000-0000-000004000000}"/>
    <cellStyle name="20% - Accent2 2" xfId="202" xr:uid="{00000000-0005-0000-0000-000005000000}"/>
    <cellStyle name="20% - Accent3 2" xfId="203" xr:uid="{00000000-0005-0000-0000-000006000000}"/>
    <cellStyle name="20% - Accent4 2" xfId="204" xr:uid="{00000000-0005-0000-0000-000007000000}"/>
    <cellStyle name="20% - Accent5 2" xfId="205" xr:uid="{00000000-0005-0000-0000-000008000000}"/>
    <cellStyle name="20% - Accent6 2" xfId="206" xr:uid="{00000000-0005-0000-0000-000009000000}"/>
    <cellStyle name="40% - Accent1 2" xfId="207" xr:uid="{00000000-0005-0000-0000-00000A000000}"/>
    <cellStyle name="40% - Accent2 2" xfId="208" xr:uid="{00000000-0005-0000-0000-00000B000000}"/>
    <cellStyle name="40% - Accent3 2" xfId="209" xr:uid="{00000000-0005-0000-0000-00000C000000}"/>
    <cellStyle name="40% - Accent4 2" xfId="210" xr:uid="{00000000-0005-0000-0000-00000D000000}"/>
    <cellStyle name="40% - Accent5 2" xfId="211" xr:uid="{00000000-0005-0000-0000-00000E000000}"/>
    <cellStyle name="40% - Accent6 2" xfId="212" xr:uid="{00000000-0005-0000-0000-00000F000000}"/>
    <cellStyle name="60% - Accent1 2" xfId="213" xr:uid="{00000000-0005-0000-0000-000010000000}"/>
    <cellStyle name="60% - Accent2 2" xfId="214" xr:uid="{00000000-0005-0000-0000-000011000000}"/>
    <cellStyle name="60% - Accent3 2" xfId="215" xr:uid="{00000000-0005-0000-0000-000012000000}"/>
    <cellStyle name="60% - Accent4 2" xfId="216" xr:uid="{00000000-0005-0000-0000-000013000000}"/>
    <cellStyle name="60% - Accent5 2" xfId="217" xr:uid="{00000000-0005-0000-0000-000014000000}"/>
    <cellStyle name="60% - Accent6 2" xfId="218" xr:uid="{00000000-0005-0000-0000-000015000000}"/>
    <cellStyle name="Accent1 2" xfId="219" xr:uid="{00000000-0005-0000-0000-000016000000}"/>
    <cellStyle name="Accent2 2" xfId="220" xr:uid="{00000000-0005-0000-0000-000017000000}"/>
    <cellStyle name="Accent3 2" xfId="221" xr:uid="{00000000-0005-0000-0000-000018000000}"/>
    <cellStyle name="Accent4 2" xfId="222" xr:uid="{00000000-0005-0000-0000-000019000000}"/>
    <cellStyle name="Accent5 2" xfId="223" xr:uid="{00000000-0005-0000-0000-00001A000000}"/>
    <cellStyle name="Accent6 2" xfId="224" xr:uid="{00000000-0005-0000-0000-00001B000000}"/>
    <cellStyle name="Bad 2" xfId="225" xr:uid="{00000000-0005-0000-0000-00001C000000}"/>
    <cellStyle name="Calculation 2" xfId="226" xr:uid="{00000000-0005-0000-0000-00001D000000}"/>
    <cellStyle name="Calculation 2 2" xfId="242" xr:uid="{00000000-0005-0000-0000-00001E000000}"/>
    <cellStyle name="Calculation 2 3" xfId="247" xr:uid="{00000000-0005-0000-0000-00001F000000}"/>
    <cellStyle name="Check Cell 2" xfId="227" xr:uid="{00000000-0005-0000-0000-000020000000}"/>
    <cellStyle name="Comma 10" xfId="361" xr:uid="{00000000-0005-0000-0000-000021000000}"/>
    <cellStyle name="Comma 18" xfId="360" xr:uid="{00000000-0005-0000-0000-000022000000}"/>
    <cellStyle name="Comma 2" xfId="6" xr:uid="{00000000-0005-0000-0000-000023000000}"/>
    <cellStyle name="Comma 2 2" xfId="49" xr:uid="{00000000-0005-0000-0000-000024000000}"/>
    <cellStyle name="Comma 2 2 2" xfId="50" xr:uid="{00000000-0005-0000-0000-000025000000}"/>
    <cellStyle name="Comma 2 2 2 2" xfId="397" xr:uid="{00000000-0005-0000-0000-000026000000}"/>
    <cellStyle name="Comma 2 2 2 2 2" xfId="619" xr:uid="{00000000-0005-0000-0000-000027000000}"/>
    <cellStyle name="Comma 2 2 2 3" xfId="271" xr:uid="{00000000-0005-0000-0000-000028000000}"/>
    <cellStyle name="Comma 2 2 2 4" xfId="511" xr:uid="{00000000-0005-0000-0000-000029000000}"/>
    <cellStyle name="Comma 2 2 3" xfId="371" xr:uid="{00000000-0005-0000-0000-00002A000000}"/>
    <cellStyle name="Comma 2 2 4" xfId="396" xr:uid="{00000000-0005-0000-0000-00002B000000}"/>
    <cellStyle name="Comma 2 2 4 2" xfId="618" xr:uid="{00000000-0005-0000-0000-00002C000000}"/>
    <cellStyle name="Comma 2 2 5" xfId="270" xr:uid="{00000000-0005-0000-0000-00002D000000}"/>
    <cellStyle name="Comma 2 2 6" xfId="510" xr:uid="{00000000-0005-0000-0000-00002E000000}"/>
    <cellStyle name="Comma 2 3" xfId="51" xr:uid="{00000000-0005-0000-0000-00002F000000}"/>
    <cellStyle name="Comma 2 3 2" xfId="398" xr:uid="{00000000-0005-0000-0000-000030000000}"/>
    <cellStyle name="Comma 2 3 2 2" xfId="620" xr:uid="{00000000-0005-0000-0000-000031000000}"/>
    <cellStyle name="Comma 2 3 3" xfId="272" xr:uid="{00000000-0005-0000-0000-000032000000}"/>
    <cellStyle name="Comma 2 3 4" xfId="512" xr:uid="{00000000-0005-0000-0000-000033000000}"/>
    <cellStyle name="Comma 2 4" xfId="52" xr:uid="{00000000-0005-0000-0000-000034000000}"/>
    <cellStyle name="Comma 2 4 2" xfId="53" xr:uid="{00000000-0005-0000-0000-000035000000}"/>
    <cellStyle name="Comma 2 4 2 2" xfId="54" xr:uid="{00000000-0005-0000-0000-000036000000}"/>
    <cellStyle name="Comma 2 4 2 2 2" xfId="401" xr:uid="{00000000-0005-0000-0000-000037000000}"/>
    <cellStyle name="Comma 2 4 2 2 2 2" xfId="623" xr:uid="{00000000-0005-0000-0000-000038000000}"/>
    <cellStyle name="Comma 2 4 2 2 3" xfId="275" xr:uid="{00000000-0005-0000-0000-000039000000}"/>
    <cellStyle name="Comma 2 4 2 2 4" xfId="515" xr:uid="{00000000-0005-0000-0000-00003A000000}"/>
    <cellStyle name="Comma 2 4 2 3" xfId="400" xr:uid="{00000000-0005-0000-0000-00003B000000}"/>
    <cellStyle name="Comma 2 4 2 3 2" xfId="622" xr:uid="{00000000-0005-0000-0000-00003C000000}"/>
    <cellStyle name="Comma 2 4 2 4" xfId="274" xr:uid="{00000000-0005-0000-0000-00003D000000}"/>
    <cellStyle name="Comma 2 4 2 5" xfId="514" xr:uid="{00000000-0005-0000-0000-00003E000000}"/>
    <cellStyle name="Comma 2 4 3" xfId="399" xr:uid="{00000000-0005-0000-0000-00003F000000}"/>
    <cellStyle name="Comma 2 4 3 2" xfId="621" xr:uid="{00000000-0005-0000-0000-000040000000}"/>
    <cellStyle name="Comma 2 4 4" xfId="273" xr:uid="{00000000-0005-0000-0000-000041000000}"/>
    <cellStyle name="Comma 2 4 5" xfId="513" xr:uid="{00000000-0005-0000-0000-000042000000}"/>
    <cellStyle name="Comma 3" xfId="21" xr:uid="{00000000-0005-0000-0000-000043000000}"/>
    <cellStyle name="Comma 3 2" xfId="55" xr:uid="{00000000-0005-0000-0000-000044000000}"/>
    <cellStyle name="Comma 3 2 2" xfId="25" xr:uid="{00000000-0005-0000-0000-000045000000}"/>
    <cellStyle name="Comma 3 2 2 2" xfId="389" xr:uid="{00000000-0005-0000-0000-000046000000}"/>
    <cellStyle name="Comma 3 2 2 2 2" xfId="611" xr:uid="{00000000-0005-0000-0000-000047000000}"/>
    <cellStyle name="Comma 3 2 2 3" xfId="263" xr:uid="{00000000-0005-0000-0000-000048000000}"/>
    <cellStyle name="Comma 3 2 2 4" xfId="503" xr:uid="{00000000-0005-0000-0000-000049000000}"/>
    <cellStyle name="Comma 3 2 3" xfId="402" xr:uid="{00000000-0005-0000-0000-00004A000000}"/>
    <cellStyle name="Comma 3 2 3 2" xfId="624" xr:uid="{00000000-0005-0000-0000-00004B000000}"/>
    <cellStyle name="Comma 3 2 4" xfId="276" xr:uid="{00000000-0005-0000-0000-00004C000000}"/>
    <cellStyle name="Comma 3 2 5" xfId="516" xr:uid="{00000000-0005-0000-0000-00004D000000}"/>
    <cellStyle name="Comma 3 3" xfId="385" xr:uid="{00000000-0005-0000-0000-00004E000000}"/>
    <cellStyle name="Comma 3 3 2" xfId="607" xr:uid="{00000000-0005-0000-0000-00004F000000}"/>
    <cellStyle name="Comma 3 4" xfId="259" xr:uid="{00000000-0005-0000-0000-000050000000}"/>
    <cellStyle name="Comma 3 5" xfId="499" xr:uid="{00000000-0005-0000-0000-000051000000}"/>
    <cellStyle name="Comma 4" xfId="359" xr:uid="{00000000-0005-0000-0000-000052000000}"/>
    <cellStyle name="Currency" xfId="1" builtinId="4"/>
    <cellStyle name="Currency 2" xfId="56" xr:uid="{00000000-0005-0000-0000-000054000000}"/>
    <cellStyle name="Currency 2 2" xfId="3" xr:uid="{00000000-0005-0000-0000-000055000000}"/>
    <cellStyle name="Currency 2 3" xfId="57" xr:uid="{00000000-0005-0000-0000-000056000000}"/>
    <cellStyle name="Currency 3" xfId="491" xr:uid="{00000000-0005-0000-0000-000057000000}"/>
    <cellStyle name="Currency 7" xfId="9" xr:uid="{00000000-0005-0000-0000-000058000000}"/>
    <cellStyle name="Excel Built-in Normal" xfId="58" xr:uid="{00000000-0005-0000-0000-000059000000}"/>
    <cellStyle name="Explanatory Text 2" xfId="228" xr:uid="{00000000-0005-0000-0000-00005A000000}"/>
    <cellStyle name="Good 2" xfId="190" xr:uid="{00000000-0005-0000-0000-00005B000000}"/>
    <cellStyle name="Good 2 2" xfId="229" xr:uid="{00000000-0005-0000-0000-00005C000000}"/>
    <cellStyle name="Good 3" xfId="348" xr:uid="{00000000-0005-0000-0000-00005D000000}"/>
    <cellStyle name="Heading 1 2" xfId="230" xr:uid="{00000000-0005-0000-0000-00005E000000}"/>
    <cellStyle name="Heading 2 2" xfId="231" xr:uid="{00000000-0005-0000-0000-00005F000000}"/>
    <cellStyle name="Heading 3 2" xfId="232" xr:uid="{00000000-0005-0000-0000-000060000000}"/>
    <cellStyle name="Heading 4 2" xfId="233" xr:uid="{00000000-0005-0000-0000-000061000000}"/>
    <cellStyle name="Hyperlink 2" xfId="59" xr:uid="{00000000-0005-0000-0000-000062000000}"/>
    <cellStyle name="Hyperlink 3" xfId="60" xr:uid="{00000000-0005-0000-0000-000063000000}"/>
    <cellStyle name="Hyperlink 3 2" xfId="61" xr:uid="{00000000-0005-0000-0000-000064000000}"/>
    <cellStyle name="Hyperlink 3 3" xfId="62" xr:uid="{00000000-0005-0000-0000-000065000000}"/>
    <cellStyle name="Hyperlink 4" xfId="63" xr:uid="{00000000-0005-0000-0000-000066000000}"/>
    <cellStyle name="Hyperlink 5" xfId="64" xr:uid="{00000000-0005-0000-0000-000067000000}"/>
    <cellStyle name="Hyperlink 6" xfId="65" xr:uid="{00000000-0005-0000-0000-000068000000}"/>
    <cellStyle name="Input 2" xfId="234" xr:uid="{00000000-0005-0000-0000-000069000000}"/>
    <cellStyle name="Input 2 2" xfId="243" xr:uid="{00000000-0005-0000-0000-00006A000000}"/>
    <cellStyle name="Input 2 3" xfId="248" xr:uid="{00000000-0005-0000-0000-00006B000000}"/>
    <cellStyle name="Linked Cell 2" xfId="235" xr:uid="{00000000-0005-0000-0000-00006C000000}"/>
    <cellStyle name="Migliaia (0)_Gamma Pinguino 2001" xfId="195" xr:uid="{00000000-0005-0000-0000-00006D000000}"/>
    <cellStyle name="Neutral 2" xfId="236" xr:uid="{00000000-0005-0000-0000-00006E000000}"/>
    <cellStyle name="Normal" xfId="0" builtinId="0"/>
    <cellStyle name="Normal 10" xfId="66" xr:uid="{00000000-0005-0000-0000-000070000000}"/>
    <cellStyle name="Normal 10 2" xfId="67" xr:uid="{00000000-0005-0000-0000-000071000000}"/>
    <cellStyle name="Normal 10 2 2" xfId="404" xr:uid="{00000000-0005-0000-0000-000072000000}"/>
    <cellStyle name="Normal 10 2 2 2" xfId="626" xr:uid="{00000000-0005-0000-0000-000073000000}"/>
    <cellStyle name="Normal 10 2 3" xfId="278" xr:uid="{00000000-0005-0000-0000-000074000000}"/>
    <cellStyle name="Normal 10 2 4" xfId="518" xr:uid="{00000000-0005-0000-0000-000075000000}"/>
    <cellStyle name="Normal 10 3" xfId="403" xr:uid="{00000000-0005-0000-0000-000076000000}"/>
    <cellStyle name="Normal 10 3 2" xfId="625" xr:uid="{00000000-0005-0000-0000-000077000000}"/>
    <cellStyle name="Normal 10 4" xfId="277" xr:uid="{00000000-0005-0000-0000-000078000000}"/>
    <cellStyle name="Normal 10 5" xfId="517" xr:uid="{00000000-0005-0000-0000-000079000000}"/>
    <cellStyle name="Normal 11" xfId="68" xr:uid="{00000000-0005-0000-0000-00007A000000}"/>
    <cellStyle name="Normal 11 2" xfId="69" xr:uid="{00000000-0005-0000-0000-00007B000000}"/>
    <cellStyle name="Normal 11 2 2" xfId="406" xr:uid="{00000000-0005-0000-0000-00007C000000}"/>
    <cellStyle name="Normal 11 2 2 2" xfId="628" xr:uid="{00000000-0005-0000-0000-00007D000000}"/>
    <cellStyle name="Normal 11 2 3" xfId="280" xr:uid="{00000000-0005-0000-0000-00007E000000}"/>
    <cellStyle name="Normal 11 2 4" xfId="520" xr:uid="{00000000-0005-0000-0000-00007F000000}"/>
    <cellStyle name="Normal 11 3" xfId="405" xr:uid="{00000000-0005-0000-0000-000080000000}"/>
    <cellStyle name="Normal 11 3 2" xfId="627" xr:uid="{00000000-0005-0000-0000-000081000000}"/>
    <cellStyle name="Normal 11 4" xfId="279" xr:uid="{00000000-0005-0000-0000-000082000000}"/>
    <cellStyle name="Normal 11 5" xfId="519" xr:uid="{00000000-0005-0000-0000-000083000000}"/>
    <cellStyle name="Normal 12" xfId="70" xr:uid="{00000000-0005-0000-0000-000084000000}"/>
    <cellStyle name="Normal 12 2" xfId="71" xr:uid="{00000000-0005-0000-0000-000085000000}"/>
    <cellStyle name="Normal 12 2 2" xfId="408" xr:uid="{00000000-0005-0000-0000-000086000000}"/>
    <cellStyle name="Normal 12 2 2 2" xfId="630" xr:uid="{00000000-0005-0000-0000-000087000000}"/>
    <cellStyle name="Normal 12 2 3" xfId="282" xr:uid="{00000000-0005-0000-0000-000088000000}"/>
    <cellStyle name="Normal 12 2 4" xfId="522" xr:uid="{00000000-0005-0000-0000-000089000000}"/>
    <cellStyle name="Normal 12 3" xfId="407" xr:uid="{00000000-0005-0000-0000-00008A000000}"/>
    <cellStyle name="Normal 12 3 2" xfId="629" xr:uid="{00000000-0005-0000-0000-00008B000000}"/>
    <cellStyle name="Normal 12 4" xfId="281" xr:uid="{00000000-0005-0000-0000-00008C000000}"/>
    <cellStyle name="Normal 12 5" xfId="521" xr:uid="{00000000-0005-0000-0000-00008D000000}"/>
    <cellStyle name="Normal 13" xfId="72" xr:uid="{00000000-0005-0000-0000-00008E000000}"/>
    <cellStyle name="Normal 13 2" xfId="73" xr:uid="{00000000-0005-0000-0000-00008F000000}"/>
    <cellStyle name="Normal 13 2 2" xfId="410" xr:uid="{00000000-0005-0000-0000-000090000000}"/>
    <cellStyle name="Normal 13 2 2 2" xfId="632" xr:uid="{00000000-0005-0000-0000-000091000000}"/>
    <cellStyle name="Normal 13 2 3" xfId="284" xr:uid="{00000000-0005-0000-0000-000092000000}"/>
    <cellStyle name="Normal 13 2 4" xfId="524" xr:uid="{00000000-0005-0000-0000-000093000000}"/>
    <cellStyle name="Normal 13 3" xfId="409" xr:uid="{00000000-0005-0000-0000-000094000000}"/>
    <cellStyle name="Normal 13 3 2" xfId="631" xr:uid="{00000000-0005-0000-0000-000095000000}"/>
    <cellStyle name="Normal 13 4" xfId="283" xr:uid="{00000000-0005-0000-0000-000096000000}"/>
    <cellStyle name="Normal 13 5" xfId="523" xr:uid="{00000000-0005-0000-0000-000097000000}"/>
    <cellStyle name="Normal 14" xfId="12" xr:uid="{00000000-0005-0000-0000-000098000000}"/>
    <cellStyle name="Normal 15" xfId="74" xr:uid="{00000000-0005-0000-0000-000099000000}"/>
    <cellStyle name="Normal 15 2" xfId="75" xr:uid="{00000000-0005-0000-0000-00009A000000}"/>
    <cellStyle name="Normal 15 2 2" xfId="412" xr:uid="{00000000-0005-0000-0000-00009B000000}"/>
    <cellStyle name="Normal 15 2 2 2" xfId="634" xr:uid="{00000000-0005-0000-0000-00009C000000}"/>
    <cellStyle name="Normal 15 2 3" xfId="286" xr:uid="{00000000-0005-0000-0000-00009D000000}"/>
    <cellStyle name="Normal 15 2 4" xfId="526" xr:uid="{00000000-0005-0000-0000-00009E000000}"/>
    <cellStyle name="Normal 15 3" xfId="411" xr:uid="{00000000-0005-0000-0000-00009F000000}"/>
    <cellStyle name="Normal 15 3 2" xfId="633" xr:uid="{00000000-0005-0000-0000-0000A0000000}"/>
    <cellStyle name="Normal 15 4" xfId="285" xr:uid="{00000000-0005-0000-0000-0000A1000000}"/>
    <cellStyle name="Normal 15 5" xfId="525" xr:uid="{00000000-0005-0000-0000-0000A2000000}"/>
    <cellStyle name="Normal 16" xfId="76" xr:uid="{00000000-0005-0000-0000-0000A3000000}"/>
    <cellStyle name="Normal 16 2" xfId="77" xr:uid="{00000000-0005-0000-0000-0000A4000000}"/>
    <cellStyle name="Normal 16 2 2" xfId="414" xr:uid="{00000000-0005-0000-0000-0000A5000000}"/>
    <cellStyle name="Normal 16 2 2 2" xfId="636" xr:uid="{00000000-0005-0000-0000-0000A6000000}"/>
    <cellStyle name="Normal 16 2 3" xfId="288" xr:uid="{00000000-0005-0000-0000-0000A7000000}"/>
    <cellStyle name="Normal 16 2 4" xfId="528" xr:uid="{00000000-0005-0000-0000-0000A8000000}"/>
    <cellStyle name="Normal 16 3" xfId="413" xr:uid="{00000000-0005-0000-0000-0000A9000000}"/>
    <cellStyle name="Normal 16 3 2" xfId="635" xr:uid="{00000000-0005-0000-0000-0000AA000000}"/>
    <cellStyle name="Normal 16 4" xfId="287" xr:uid="{00000000-0005-0000-0000-0000AB000000}"/>
    <cellStyle name="Normal 16 5" xfId="527" xr:uid="{00000000-0005-0000-0000-0000AC000000}"/>
    <cellStyle name="Normal 17" xfId="78" xr:uid="{00000000-0005-0000-0000-0000AD000000}"/>
    <cellStyle name="Normal 17 2" xfId="79" xr:uid="{00000000-0005-0000-0000-0000AE000000}"/>
    <cellStyle name="Normal 17 2 2" xfId="416" xr:uid="{00000000-0005-0000-0000-0000AF000000}"/>
    <cellStyle name="Normal 17 2 2 2" xfId="638" xr:uid="{00000000-0005-0000-0000-0000B0000000}"/>
    <cellStyle name="Normal 17 2 3" xfId="290" xr:uid="{00000000-0005-0000-0000-0000B1000000}"/>
    <cellStyle name="Normal 17 2 4" xfId="530" xr:uid="{00000000-0005-0000-0000-0000B2000000}"/>
    <cellStyle name="Normal 17 3" xfId="415" xr:uid="{00000000-0005-0000-0000-0000B3000000}"/>
    <cellStyle name="Normal 17 3 2" xfId="637" xr:uid="{00000000-0005-0000-0000-0000B4000000}"/>
    <cellStyle name="Normal 17 4" xfId="289" xr:uid="{00000000-0005-0000-0000-0000B5000000}"/>
    <cellStyle name="Normal 17 5" xfId="529" xr:uid="{00000000-0005-0000-0000-0000B6000000}"/>
    <cellStyle name="Normal 18" xfId="80" xr:uid="{00000000-0005-0000-0000-0000B7000000}"/>
    <cellStyle name="Normal 18 2" xfId="81" xr:uid="{00000000-0005-0000-0000-0000B8000000}"/>
    <cellStyle name="Normal 18 2 2" xfId="418" xr:uid="{00000000-0005-0000-0000-0000B9000000}"/>
    <cellStyle name="Normal 18 2 2 2" xfId="640" xr:uid="{00000000-0005-0000-0000-0000BA000000}"/>
    <cellStyle name="Normal 18 2 3" xfId="292" xr:uid="{00000000-0005-0000-0000-0000BB000000}"/>
    <cellStyle name="Normal 18 2 4" xfId="532" xr:uid="{00000000-0005-0000-0000-0000BC000000}"/>
    <cellStyle name="Normal 18 3" xfId="417" xr:uid="{00000000-0005-0000-0000-0000BD000000}"/>
    <cellStyle name="Normal 18 3 2" xfId="639" xr:uid="{00000000-0005-0000-0000-0000BE000000}"/>
    <cellStyle name="Normal 18 4" xfId="291" xr:uid="{00000000-0005-0000-0000-0000BF000000}"/>
    <cellStyle name="Normal 18 5" xfId="531" xr:uid="{00000000-0005-0000-0000-0000C0000000}"/>
    <cellStyle name="Normal 19" xfId="82" xr:uid="{00000000-0005-0000-0000-0000C1000000}"/>
    <cellStyle name="Normal 19 2" xfId="83" xr:uid="{00000000-0005-0000-0000-0000C2000000}"/>
    <cellStyle name="Normal 19 2 2" xfId="420" xr:uid="{00000000-0005-0000-0000-0000C3000000}"/>
    <cellStyle name="Normal 19 2 2 2" xfId="642" xr:uid="{00000000-0005-0000-0000-0000C4000000}"/>
    <cellStyle name="Normal 19 2 3" xfId="294" xr:uid="{00000000-0005-0000-0000-0000C5000000}"/>
    <cellStyle name="Normal 19 2 4" xfId="534" xr:uid="{00000000-0005-0000-0000-0000C6000000}"/>
    <cellStyle name="Normal 19 3" xfId="419" xr:uid="{00000000-0005-0000-0000-0000C7000000}"/>
    <cellStyle name="Normal 19 3 2" xfId="641" xr:uid="{00000000-0005-0000-0000-0000C8000000}"/>
    <cellStyle name="Normal 19 4" xfId="293" xr:uid="{00000000-0005-0000-0000-0000C9000000}"/>
    <cellStyle name="Normal 19 5" xfId="533" xr:uid="{00000000-0005-0000-0000-0000CA000000}"/>
    <cellStyle name="Normal 2" xfId="5" xr:uid="{00000000-0005-0000-0000-0000CB000000}"/>
    <cellStyle name="Normal 2 10" xfId="84" xr:uid="{00000000-0005-0000-0000-0000CC000000}"/>
    <cellStyle name="Normal 2 11" xfId="85" xr:uid="{00000000-0005-0000-0000-0000CD000000}"/>
    <cellStyle name="Normal 2 12" xfId="86" xr:uid="{00000000-0005-0000-0000-0000CE000000}"/>
    <cellStyle name="Normal 2 13" xfId="87" xr:uid="{00000000-0005-0000-0000-0000CF000000}"/>
    <cellStyle name="Normal 2 14" xfId="88" xr:uid="{00000000-0005-0000-0000-0000D0000000}"/>
    <cellStyle name="Normal 2 15" xfId="89" xr:uid="{00000000-0005-0000-0000-0000D1000000}"/>
    <cellStyle name="Normal 2 16" xfId="90" xr:uid="{00000000-0005-0000-0000-0000D2000000}"/>
    <cellStyle name="Normal 2 17" xfId="91" xr:uid="{00000000-0005-0000-0000-0000D3000000}"/>
    <cellStyle name="Normal 2 18" xfId="92" xr:uid="{00000000-0005-0000-0000-0000D4000000}"/>
    <cellStyle name="Normal 2 19" xfId="93" xr:uid="{00000000-0005-0000-0000-0000D5000000}"/>
    <cellStyle name="Normal 2 2" xfId="18" xr:uid="{00000000-0005-0000-0000-0000D6000000}"/>
    <cellStyle name="Normal 2 2 2" xfId="94" xr:uid="{00000000-0005-0000-0000-0000D7000000}"/>
    <cellStyle name="Normal 2 2 3" xfId="95" xr:uid="{00000000-0005-0000-0000-0000D8000000}"/>
    <cellStyle name="Normal 2 2 3 2" xfId="372" xr:uid="{00000000-0005-0000-0000-0000D9000000}"/>
    <cellStyle name="Normal 2 2 4" xfId="373" xr:uid="{00000000-0005-0000-0000-0000DA000000}"/>
    <cellStyle name="Normal 2 20" xfId="2" xr:uid="{00000000-0005-0000-0000-0000DB000000}"/>
    <cellStyle name="Normal 2 21" xfId="96" xr:uid="{00000000-0005-0000-0000-0000DC000000}"/>
    <cellStyle name="Normal 2 22" xfId="97" xr:uid="{00000000-0005-0000-0000-0000DD000000}"/>
    <cellStyle name="Normal 2 22 2" xfId="421" xr:uid="{00000000-0005-0000-0000-0000DE000000}"/>
    <cellStyle name="Normal 2 22 2 2" xfId="643" xr:uid="{00000000-0005-0000-0000-0000DF000000}"/>
    <cellStyle name="Normal 2 22 3" xfId="295" xr:uid="{00000000-0005-0000-0000-0000E0000000}"/>
    <cellStyle name="Normal 2 22 4" xfId="535" xr:uid="{00000000-0005-0000-0000-0000E1000000}"/>
    <cellStyle name="Normal 2 23" xfId="98" xr:uid="{00000000-0005-0000-0000-0000E2000000}"/>
    <cellStyle name="Normal 2 23 2" xfId="422" xr:uid="{00000000-0005-0000-0000-0000E3000000}"/>
    <cellStyle name="Normal 2 23 2 2" xfId="644" xr:uid="{00000000-0005-0000-0000-0000E4000000}"/>
    <cellStyle name="Normal 2 23 3" xfId="296" xr:uid="{00000000-0005-0000-0000-0000E5000000}"/>
    <cellStyle name="Normal 2 23 4" xfId="536" xr:uid="{00000000-0005-0000-0000-0000E6000000}"/>
    <cellStyle name="Normal 2 24" xfId="16" xr:uid="{00000000-0005-0000-0000-0000E7000000}"/>
    <cellStyle name="Normal 2 24 2" xfId="358" xr:uid="{00000000-0005-0000-0000-0000E8000000}"/>
    <cellStyle name="Normal 2 25" xfId="200" xr:uid="{00000000-0005-0000-0000-0000E9000000}"/>
    <cellStyle name="Normal 2 25 2" xfId="255" xr:uid="{00000000-0005-0000-0000-0000EA000000}"/>
    <cellStyle name="Normal 2 3" xfId="99" xr:uid="{00000000-0005-0000-0000-0000EB000000}"/>
    <cellStyle name="Normal 2 4" xfId="100" xr:uid="{00000000-0005-0000-0000-0000EC000000}"/>
    <cellStyle name="Normal 2 4 2" xfId="101" xr:uid="{00000000-0005-0000-0000-0000ED000000}"/>
    <cellStyle name="Normal 2 4 2 2" xfId="423" xr:uid="{00000000-0005-0000-0000-0000EE000000}"/>
    <cellStyle name="Normal 2 4 2 2 2" xfId="645" xr:uid="{00000000-0005-0000-0000-0000EF000000}"/>
    <cellStyle name="Normal 2 4 2 3" xfId="297" xr:uid="{00000000-0005-0000-0000-0000F0000000}"/>
    <cellStyle name="Normal 2 4 2 4" xfId="537" xr:uid="{00000000-0005-0000-0000-0000F1000000}"/>
    <cellStyle name="Normal 2 5" xfId="102" xr:uid="{00000000-0005-0000-0000-0000F2000000}"/>
    <cellStyle name="Normal 2 6" xfId="103" xr:uid="{00000000-0005-0000-0000-0000F3000000}"/>
    <cellStyle name="Normal 2 7" xfId="104" xr:uid="{00000000-0005-0000-0000-0000F4000000}"/>
    <cellStyle name="Normal 2 8" xfId="105" xr:uid="{00000000-0005-0000-0000-0000F5000000}"/>
    <cellStyle name="Normal 2 9" xfId="106" xr:uid="{00000000-0005-0000-0000-0000F6000000}"/>
    <cellStyle name="Normal 20" xfId="107" xr:uid="{00000000-0005-0000-0000-0000F7000000}"/>
    <cellStyle name="Normal 20 2" xfId="108" xr:uid="{00000000-0005-0000-0000-0000F8000000}"/>
    <cellStyle name="Normal 20 2 2" xfId="26" xr:uid="{00000000-0005-0000-0000-0000F9000000}"/>
    <cellStyle name="Normal 20 2 2 2" xfId="180" xr:uid="{00000000-0005-0000-0000-0000FA000000}"/>
    <cellStyle name="Normal 20 2 2 2 2" xfId="467" xr:uid="{00000000-0005-0000-0000-0000FB000000}"/>
    <cellStyle name="Normal 20 2 2 2 2 2" xfId="686" xr:uid="{00000000-0005-0000-0000-0000FC000000}"/>
    <cellStyle name="Normal 20 2 2 2 3" xfId="341" xr:uid="{00000000-0005-0000-0000-0000FD000000}"/>
    <cellStyle name="Normal 20 2 2 2 4" xfId="578" xr:uid="{00000000-0005-0000-0000-0000FE000000}"/>
    <cellStyle name="Normal 20 2 2 3" xfId="182" xr:uid="{00000000-0005-0000-0000-0000FF000000}"/>
    <cellStyle name="Normal 20 2 2 3 2" xfId="469" xr:uid="{00000000-0005-0000-0000-000000010000}"/>
    <cellStyle name="Normal 20 2 2 3 2 2" xfId="688" xr:uid="{00000000-0005-0000-0000-000001010000}"/>
    <cellStyle name="Normal 20 2 2 3 3" xfId="343" xr:uid="{00000000-0005-0000-0000-000002010000}"/>
    <cellStyle name="Normal 20 2 2 3 4" xfId="580" xr:uid="{00000000-0005-0000-0000-000003010000}"/>
    <cellStyle name="Normal 20 2 2 4" xfId="184" xr:uid="{00000000-0005-0000-0000-000004010000}"/>
    <cellStyle name="Normal 20 2 2 4 2" xfId="192" xr:uid="{00000000-0005-0000-0000-000005010000}"/>
    <cellStyle name="Normal 20 2 2 4 2 2" xfId="197" xr:uid="{00000000-0005-0000-0000-000006010000}"/>
    <cellStyle name="Normal 20 2 2 4 2 2 2" xfId="365" xr:uid="{00000000-0005-0000-0000-000007010000}"/>
    <cellStyle name="Normal 20 2 2 4 2 2 2 2" xfId="482" xr:uid="{00000000-0005-0000-0000-000008010000}"/>
    <cellStyle name="Normal 20 2 2 4 2 2 2 2 2" xfId="701" xr:uid="{00000000-0005-0000-0000-000009010000}"/>
    <cellStyle name="Normal 20 2 2 4 2 2 2 3" xfId="593" xr:uid="{00000000-0005-0000-0000-00000A010000}"/>
    <cellStyle name="Normal 20 2 2 4 2 2 3" xfId="476" xr:uid="{00000000-0005-0000-0000-00000B010000}"/>
    <cellStyle name="Normal 20 2 2 4 2 2 3 2" xfId="695" xr:uid="{00000000-0005-0000-0000-00000C010000}"/>
    <cellStyle name="Normal 20 2 2 4 2 2 4" xfId="352" xr:uid="{00000000-0005-0000-0000-00000D010000}"/>
    <cellStyle name="Normal 20 2 2 4 2 2 5" xfId="587" xr:uid="{00000000-0005-0000-0000-00000E010000}"/>
    <cellStyle name="Normal 20 2 2 4 2 3" xfId="474" xr:uid="{00000000-0005-0000-0000-00000F010000}"/>
    <cellStyle name="Normal 20 2 2 4 2 3 2" xfId="693" xr:uid="{00000000-0005-0000-0000-000010010000}"/>
    <cellStyle name="Normal 20 2 2 4 2 4" xfId="350" xr:uid="{00000000-0005-0000-0000-000011010000}"/>
    <cellStyle name="Normal 20 2 2 4 2 5" xfId="585" xr:uid="{00000000-0005-0000-0000-000012010000}"/>
    <cellStyle name="Normal 20 2 2 4 3" xfId="471" xr:uid="{00000000-0005-0000-0000-000013010000}"/>
    <cellStyle name="Normal 20 2 2 4 3 2" xfId="690" xr:uid="{00000000-0005-0000-0000-000014010000}"/>
    <cellStyle name="Normal 20 2 2 4 4" xfId="345" xr:uid="{00000000-0005-0000-0000-000015010000}"/>
    <cellStyle name="Normal 20 2 2 4 5" xfId="582" xr:uid="{00000000-0005-0000-0000-000016010000}"/>
    <cellStyle name="Normal 20 2 2 5" xfId="390" xr:uid="{00000000-0005-0000-0000-000017010000}"/>
    <cellStyle name="Normal 20 2 2 5 2" xfId="612" xr:uid="{00000000-0005-0000-0000-000018010000}"/>
    <cellStyle name="Normal 20 2 2 6" xfId="264" xr:uid="{00000000-0005-0000-0000-000019010000}"/>
    <cellStyle name="Normal 20 2 2 7" xfId="504" xr:uid="{00000000-0005-0000-0000-00001A010000}"/>
    <cellStyle name="Normal 20 2 3" xfId="425" xr:uid="{00000000-0005-0000-0000-00001B010000}"/>
    <cellStyle name="Normal 20 2 3 2" xfId="647" xr:uid="{00000000-0005-0000-0000-00001C010000}"/>
    <cellStyle name="Normal 20 2 4" xfId="299" xr:uid="{00000000-0005-0000-0000-00001D010000}"/>
    <cellStyle name="Normal 20 2 5" xfId="539" xr:uid="{00000000-0005-0000-0000-00001E010000}"/>
    <cellStyle name="Normal 20 3" xfId="424" xr:uid="{00000000-0005-0000-0000-00001F010000}"/>
    <cellStyle name="Normal 20 3 2" xfId="646" xr:uid="{00000000-0005-0000-0000-000020010000}"/>
    <cellStyle name="Normal 20 4" xfId="298" xr:uid="{00000000-0005-0000-0000-000021010000}"/>
    <cellStyle name="Normal 20 5" xfId="538" xr:uid="{00000000-0005-0000-0000-000022010000}"/>
    <cellStyle name="Normal 21" xfId="109" xr:uid="{00000000-0005-0000-0000-000023010000}"/>
    <cellStyle name="Normal 22" xfId="110" xr:uid="{00000000-0005-0000-0000-000024010000}"/>
    <cellStyle name="Normal 22 2" xfId="111" xr:uid="{00000000-0005-0000-0000-000025010000}"/>
    <cellStyle name="Normal 22 2 2" xfId="27" xr:uid="{00000000-0005-0000-0000-000026010000}"/>
    <cellStyle name="Normal 22 2 2 2" xfId="391" xr:uid="{00000000-0005-0000-0000-000027010000}"/>
    <cellStyle name="Normal 22 2 2 2 2" xfId="613" xr:uid="{00000000-0005-0000-0000-000028010000}"/>
    <cellStyle name="Normal 22 2 2 3" xfId="265" xr:uid="{00000000-0005-0000-0000-000029010000}"/>
    <cellStyle name="Normal 22 2 2 4" xfId="505" xr:uid="{00000000-0005-0000-0000-00002A010000}"/>
    <cellStyle name="Normal 22 2 3" xfId="427" xr:uid="{00000000-0005-0000-0000-00002B010000}"/>
    <cellStyle name="Normal 22 2 3 2" xfId="649" xr:uid="{00000000-0005-0000-0000-00002C010000}"/>
    <cellStyle name="Normal 22 2 4" xfId="301" xr:uid="{00000000-0005-0000-0000-00002D010000}"/>
    <cellStyle name="Normal 22 2 5" xfId="541" xr:uid="{00000000-0005-0000-0000-00002E010000}"/>
    <cellStyle name="Normal 22 3" xfId="426" xr:uid="{00000000-0005-0000-0000-00002F010000}"/>
    <cellStyle name="Normal 22 3 2" xfId="648" xr:uid="{00000000-0005-0000-0000-000030010000}"/>
    <cellStyle name="Normal 22 4" xfId="300" xr:uid="{00000000-0005-0000-0000-000031010000}"/>
    <cellStyle name="Normal 22 5" xfId="540" xr:uid="{00000000-0005-0000-0000-000032010000}"/>
    <cellStyle name="Normal 23" xfId="112" xr:uid="{00000000-0005-0000-0000-000033010000}"/>
    <cellStyle name="Normal 23 2" xfId="113" xr:uid="{00000000-0005-0000-0000-000034010000}"/>
    <cellStyle name="Normal 23 2 2" xfId="28" xr:uid="{00000000-0005-0000-0000-000035010000}"/>
    <cellStyle name="Normal 23 2 2 2" xfId="392" xr:uid="{00000000-0005-0000-0000-000036010000}"/>
    <cellStyle name="Normal 23 2 2 2 2" xfId="614" xr:uid="{00000000-0005-0000-0000-000037010000}"/>
    <cellStyle name="Normal 23 2 2 3" xfId="266" xr:uid="{00000000-0005-0000-0000-000038010000}"/>
    <cellStyle name="Normal 23 2 2 4" xfId="506" xr:uid="{00000000-0005-0000-0000-000039010000}"/>
    <cellStyle name="Normal 23 2 3" xfId="429" xr:uid="{00000000-0005-0000-0000-00003A010000}"/>
    <cellStyle name="Normal 23 2 3 2" xfId="651" xr:uid="{00000000-0005-0000-0000-00003B010000}"/>
    <cellStyle name="Normal 23 2 4" xfId="303" xr:uid="{00000000-0005-0000-0000-00003C010000}"/>
    <cellStyle name="Normal 23 2 5" xfId="543" xr:uid="{00000000-0005-0000-0000-00003D010000}"/>
    <cellStyle name="Normal 23 3" xfId="428" xr:uid="{00000000-0005-0000-0000-00003E010000}"/>
    <cellStyle name="Normal 23 3 2" xfId="650" xr:uid="{00000000-0005-0000-0000-00003F010000}"/>
    <cellStyle name="Normal 23 4" xfId="302" xr:uid="{00000000-0005-0000-0000-000040010000}"/>
    <cellStyle name="Normal 23 5" xfId="542" xr:uid="{00000000-0005-0000-0000-000041010000}"/>
    <cellStyle name="Normal 24" xfId="114" xr:uid="{00000000-0005-0000-0000-000042010000}"/>
    <cellStyle name="Normal 25" xfId="194" xr:uid="{00000000-0005-0000-0000-000043010000}"/>
    <cellStyle name="Normal 26" xfId="11" xr:uid="{00000000-0005-0000-0000-000044010000}"/>
    <cellStyle name="Normal 26 2" xfId="355" xr:uid="{00000000-0005-0000-0000-000045010000}"/>
    <cellStyle name="Normal 27" xfId="368" xr:uid="{00000000-0005-0000-0000-000046010000}"/>
    <cellStyle name="Normal 27 2" xfId="370" xr:uid="{00000000-0005-0000-0000-000047010000}"/>
    <cellStyle name="Normal 27 2 2" xfId="487" xr:uid="{00000000-0005-0000-0000-000048010000}"/>
    <cellStyle name="Normal 27 2 2 2" xfId="706" xr:uid="{00000000-0005-0000-0000-000049010000}"/>
    <cellStyle name="Normal 27 2 3" xfId="598" xr:uid="{00000000-0005-0000-0000-00004A010000}"/>
    <cellStyle name="Normal 27 3" xfId="375" xr:uid="{00000000-0005-0000-0000-00004B010000}"/>
    <cellStyle name="Normal 27 3 2" xfId="488" xr:uid="{00000000-0005-0000-0000-00004C010000}"/>
    <cellStyle name="Normal 27 3 2 2" xfId="707" xr:uid="{00000000-0005-0000-0000-00004D010000}"/>
    <cellStyle name="Normal 27 3 3" xfId="599" xr:uid="{00000000-0005-0000-0000-00004E010000}"/>
    <cellStyle name="Normal 27 4" xfId="485" xr:uid="{00000000-0005-0000-0000-00004F010000}"/>
    <cellStyle name="Normal 27 4 2" xfId="704" xr:uid="{00000000-0005-0000-0000-000050010000}"/>
    <cellStyle name="Normal 27 5" xfId="596" xr:uid="{00000000-0005-0000-0000-000051010000}"/>
    <cellStyle name="Normal 28" xfId="376" xr:uid="{00000000-0005-0000-0000-000052010000}"/>
    <cellStyle name="Normal 29" xfId="378" xr:uid="{00000000-0005-0000-0000-000053010000}"/>
    <cellStyle name="Normal 29 2" xfId="489" xr:uid="{00000000-0005-0000-0000-000054010000}"/>
    <cellStyle name="Normal 29 2 2" xfId="708" xr:uid="{00000000-0005-0000-0000-000055010000}"/>
    <cellStyle name="Normal 29 3" xfId="600" xr:uid="{00000000-0005-0000-0000-000056010000}"/>
    <cellStyle name="Normal 3" xfId="13" xr:uid="{00000000-0005-0000-0000-000057010000}"/>
    <cellStyle name="Normal 3 2" xfId="115" xr:uid="{00000000-0005-0000-0000-000058010000}"/>
    <cellStyle name="Normal 3 2 2" xfId="116" xr:uid="{00000000-0005-0000-0000-000059010000}"/>
    <cellStyle name="Normal 3 2 2 2" xfId="117" xr:uid="{00000000-0005-0000-0000-00005A010000}"/>
    <cellStyle name="Normal 3 2 2 2 2" xfId="432" xr:uid="{00000000-0005-0000-0000-00005B010000}"/>
    <cellStyle name="Normal 3 2 2 2 2 2" xfId="654" xr:uid="{00000000-0005-0000-0000-00005C010000}"/>
    <cellStyle name="Normal 3 2 2 2 3" xfId="306" xr:uid="{00000000-0005-0000-0000-00005D010000}"/>
    <cellStyle name="Normal 3 2 2 2 4" xfId="546" xr:uid="{00000000-0005-0000-0000-00005E010000}"/>
    <cellStyle name="Normal 3 2 2 3" xfId="431" xr:uid="{00000000-0005-0000-0000-00005F010000}"/>
    <cellStyle name="Normal 3 2 2 3 2" xfId="653" xr:uid="{00000000-0005-0000-0000-000060010000}"/>
    <cellStyle name="Normal 3 2 2 4" xfId="305" xr:uid="{00000000-0005-0000-0000-000061010000}"/>
    <cellStyle name="Normal 3 2 2 5" xfId="545" xr:uid="{00000000-0005-0000-0000-000062010000}"/>
    <cellStyle name="Normal 3 2 3" xfId="118" xr:uid="{00000000-0005-0000-0000-000063010000}"/>
    <cellStyle name="Normal 3 2 3 2" xfId="433" xr:uid="{00000000-0005-0000-0000-000064010000}"/>
    <cellStyle name="Normal 3 2 3 2 2" xfId="655" xr:uid="{00000000-0005-0000-0000-000065010000}"/>
    <cellStyle name="Normal 3 2 3 3" xfId="307" xr:uid="{00000000-0005-0000-0000-000066010000}"/>
    <cellStyle name="Normal 3 2 3 4" xfId="547" xr:uid="{00000000-0005-0000-0000-000067010000}"/>
    <cellStyle name="Normal 3 2 4" xfId="430" xr:uid="{00000000-0005-0000-0000-000068010000}"/>
    <cellStyle name="Normal 3 2 4 2" xfId="652" xr:uid="{00000000-0005-0000-0000-000069010000}"/>
    <cellStyle name="Normal 3 2 5" xfId="304" xr:uid="{00000000-0005-0000-0000-00006A010000}"/>
    <cellStyle name="Normal 3 2 6" xfId="544" xr:uid="{00000000-0005-0000-0000-00006B010000}"/>
    <cellStyle name="Normal 3 3" xfId="119" xr:uid="{00000000-0005-0000-0000-00006C010000}"/>
    <cellStyle name="Normal 3 3 2" xfId="434" xr:uid="{00000000-0005-0000-0000-00006D010000}"/>
    <cellStyle name="Normal 3 3 2 2" xfId="656" xr:uid="{00000000-0005-0000-0000-00006E010000}"/>
    <cellStyle name="Normal 3 3 3" xfId="308" xr:uid="{00000000-0005-0000-0000-00006F010000}"/>
    <cellStyle name="Normal 3 3 4" xfId="548" xr:uid="{00000000-0005-0000-0000-000070010000}"/>
    <cellStyle name="Normal 30" xfId="252" xr:uid="{00000000-0005-0000-0000-000071010000}"/>
    <cellStyle name="Normal 31" xfId="492" xr:uid="{00000000-0005-0000-0000-000072010000}"/>
    <cellStyle name="Normal 32" xfId="493" xr:uid="{00000000-0005-0000-0000-000073010000}"/>
    <cellStyle name="Normal 33" xfId="711" xr:uid="{F6FC7167-593B-4F95-A0AC-013F047AC291}"/>
    <cellStyle name="Normal 4" xfId="19" xr:uid="{00000000-0005-0000-0000-000074010000}"/>
    <cellStyle name="Normal 4 2" xfId="120" xr:uid="{00000000-0005-0000-0000-000075010000}"/>
    <cellStyle name="Normal 4 2 2" xfId="435" xr:uid="{00000000-0005-0000-0000-000076010000}"/>
    <cellStyle name="Normal 4 2 2 2" xfId="657" xr:uid="{00000000-0005-0000-0000-000077010000}"/>
    <cellStyle name="Normal 4 2 3" xfId="309" xr:uid="{00000000-0005-0000-0000-000078010000}"/>
    <cellStyle name="Normal 4 2 4" xfId="549" xr:uid="{00000000-0005-0000-0000-000079010000}"/>
    <cellStyle name="Normal 4 3" xfId="383" xr:uid="{00000000-0005-0000-0000-00007A010000}"/>
    <cellStyle name="Normal 4 3 2" xfId="605" xr:uid="{00000000-0005-0000-0000-00007B010000}"/>
    <cellStyle name="Normal 4 4" xfId="257" xr:uid="{00000000-0005-0000-0000-00007C010000}"/>
    <cellStyle name="Normal 4 5" xfId="497" xr:uid="{00000000-0005-0000-0000-00007D010000}"/>
    <cellStyle name="Normal 5" xfId="121" xr:uid="{00000000-0005-0000-0000-00007E010000}"/>
    <cellStyle name="Normal 5 2" xfId="122" xr:uid="{00000000-0005-0000-0000-00007F010000}"/>
    <cellStyle name="Normal 5 2 2" xfId="437" xr:uid="{00000000-0005-0000-0000-000080010000}"/>
    <cellStyle name="Normal 5 2 2 2" xfId="659" xr:uid="{00000000-0005-0000-0000-000081010000}"/>
    <cellStyle name="Normal 5 2 3" xfId="311" xr:uid="{00000000-0005-0000-0000-000082010000}"/>
    <cellStyle name="Normal 5 2 4" xfId="551" xr:uid="{00000000-0005-0000-0000-000083010000}"/>
    <cellStyle name="Normal 5 3" xfId="123" xr:uid="{00000000-0005-0000-0000-000084010000}"/>
    <cellStyle name="Normal 5 4" xfId="436" xr:uid="{00000000-0005-0000-0000-000085010000}"/>
    <cellStyle name="Normal 5 4 2" xfId="658" xr:uid="{00000000-0005-0000-0000-000086010000}"/>
    <cellStyle name="Normal 5 5" xfId="310" xr:uid="{00000000-0005-0000-0000-000087010000}"/>
    <cellStyle name="Normal 5 6" xfId="550" xr:uid="{00000000-0005-0000-0000-000088010000}"/>
    <cellStyle name="Normal 6" xfId="124" xr:uid="{00000000-0005-0000-0000-000089010000}"/>
    <cellStyle name="Normal 6 2" xfId="125" xr:uid="{00000000-0005-0000-0000-00008A010000}"/>
    <cellStyle name="Normal 6 2 2" xfId="439" xr:uid="{00000000-0005-0000-0000-00008B010000}"/>
    <cellStyle name="Normal 6 2 2 2" xfId="661" xr:uid="{00000000-0005-0000-0000-00008C010000}"/>
    <cellStyle name="Normal 6 2 3" xfId="313" xr:uid="{00000000-0005-0000-0000-00008D010000}"/>
    <cellStyle name="Normal 6 2 4" xfId="553" xr:uid="{00000000-0005-0000-0000-00008E010000}"/>
    <cellStyle name="Normal 6 3" xfId="126" xr:uid="{00000000-0005-0000-0000-00008F010000}"/>
    <cellStyle name="Normal 6 3 2" xfId="440" xr:uid="{00000000-0005-0000-0000-000090010000}"/>
    <cellStyle name="Normal 6 3 2 2" xfId="662" xr:uid="{00000000-0005-0000-0000-000091010000}"/>
    <cellStyle name="Normal 6 3 3" xfId="314" xr:uid="{00000000-0005-0000-0000-000092010000}"/>
    <cellStyle name="Normal 6 3 4" xfId="554" xr:uid="{00000000-0005-0000-0000-000093010000}"/>
    <cellStyle name="Normal 6 4" xfId="374" xr:uid="{00000000-0005-0000-0000-000094010000}"/>
    <cellStyle name="Normal 6 5" xfId="438" xr:uid="{00000000-0005-0000-0000-000095010000}"/>
    <cellStyle name="Normal 6 5 2" xfId="660" xr:uid="{00000000-0005-0000-0000-000096010000}"/>
    <cellStyle name="Normal 6 6" xfId="312" xr:uid="{00000000-0005-0000-0000-000097010000}"/>
    <cellStyle name="Normal 6 7" xfId="552" xr:uid="{00000000-0005-0000-0000-000098010000}"/>
    <cellStyle name="Normal 7" xfId="127" xr:uid="{00000000-0005-0000-0000-000099010000}"/>
    <cellStyle name="Normal 7 2" xfId="128" xr:uid="{00000000-0005-0000-0000-00009A010000}"/>
    <cellStyle name="Normal 7 2 2" xfId="442" xr:uid="{00000000-0005-0000-0000-00009B010000}"/>
    <cellStyle name="Normal 7 2 2 2" xfId="664" xr:uid="{00000000-0005-0000-0000-00009C010000}"/>
    <cellStyle name="Normal 7 2 3" xfId="316" xr:uid="{00000000-0005-0000-0000-00009D010000}"/>
    <cellStyle name="Normal 7 2 4" xfId="556" xr:uid="{00000000-0005-0000-0000-00009E010000}"/>
    <cellStyle name="Normal 7 3" xfId="441" xr:uid="{00000000-0005-0000-0000-00009F010000}"/>
    <cellStyle name="Normal 7 3 2" xfId="663" xr:uid="{00000000-0005-0000-0000-0000A0010000}"/>
    <cellStyle name="Normal 7 4" xfId="315" xr:uid="{00000000-0005-0000-0000-0000A1010000}"/>
    <cellStyle name="Normal 7 5" xfId="555" xr:uid="{00000000-0005-0000-0000-0000A2010000}"/>
    <cellStyle name="Normal 8" xfId="129" xr:uid="{00000000-0005-0000-0000-0000A3010000}"/>
    <cellStyle name="Normal 8 2" xfId="130" xr:uid="{00000000-0005-0000-0000-0000A4010000}"/>
    <cellStyle name="Normal 8 2 2" xfId="444" xr:uid="{00000000-0005-0000-0000-0000A5010000}"/>
    <cellStyle name="Normal 8 2 2 2" xfId="666" xr:uid="{00000000-0005-0000-0000-0000A6010000}"/>
    <cellStyle name="Normal 8 2 3" xfId="318" xr:uid="{00000000-0005-0000-0000-0000A7010000}"/>
    <cellStyle name="Normal 8 2 4" xfId="558" xr:uid="{00000000-0005-0000-0000-0000A8010000}"/>
    <cellStyle name="Normal 8 3" xfId="443" xr:uid="{00000000-0005-0000-0000-0000A9010000}"/>
    <cellStyle name="Normal 8 3 2" xfId="665" xr:uid="{00000000-0005-0000-0000-0000AA010000}"/>
    <cellStyle name="Normal 8 4" xfId="317" xr:uid="{00000000-0005-0000-0000-0000AB010000}"/>
    <cellStyle name="Normal 8 5" xfId="557" xr:uid="{00000000-0005-0000-0000-0000AC010000}"/>
    <cellStyle name="Normal 9" xfId="131" xr:uid="{00000000-0005-0000-0000-0000AD010000}"/>
    <cellStyle name="Normal 9 2" xfId="132" xr:uid="{00000000-0005-0000-0000-0000AE010000}"/>
    <cellStyle name="Normal 9 2 2" xfId="446" xr:uid="{00000000-0005-0000-0000-0000AF010000}"/>
    <cellStyle name="Normal 9 2 2 2" xfId="668" xr:uid="{00000000-0005-0000-0000-0000B0010000}"/>
    <cellStyle name="Normal 9 2 3" xfId="320" xr:uid="{00000000-0005-0000-0000-0000B1010000}"/>
    <cellStyle name="Normal 9 2 4" xfId="560" xr:uid="{00000000-0005-0000-0000-0000B2010000}"/>
    <cellStyle name="Normal 9 3" xfId="29" xr:uid="{00000000-0005-0000-0000-0000B3010000}"/>
    <cellStyle name="Normal 9 3 2" xfId="393" xr:uid="{00000000-0005-0000-0000-0000B4010000}"/>
    <cellStyle name="Normal 9 3 2 2" xfId="615" xr:uid="{00000000-0005-0000-0000-0000B5010000}"/>
    <cellStyle name="Normal 9 3 3" xfId="267" xr:uid="{00000000-0005-0000-0000-0000B6010000}"/>
    <cellStyle name="Normal 9 3 4" xfId="507" xr:uid="{00000000-0005-0000-0000-0000B7010000}"/>
    <cellStyle name="Normal 9 4" xfId="445" xr:uid="{00000000-0005-0000-0000-0000B8010000}"/>
    <cellStyle name="Normal 9 4 2" xfId="667" xr:uid="{00000000-0005-0000-0000-0000B9010000}"/>
    <cellStyle name="Normal 9 5" xfId="319" xr:uid="{00000000-0005-0000-0000-0000BA010000}"/>
    <cellStyle name="Normal 9 6" xfId="559" xr:uid="{00000000-0005-0000-0000-0000BB010000}"/>
    <cellStyle name="Note 2" xfId="22" xr:uid="{00000000-0005-0000-0000-0000BC010000}"/>
    <cellStyle name="Note 2 2" xfId="237" xr:uid="{00000000-0005-0000-0000-0000BD010000}"/>
    <cellStyle name="Note 2 2 2" xfId="260" xr:uid="{00000000-0005-0000-0000-0000BE010000}"/>
    <cellStyle name="Note 2 2 3" xfId="500" xr:uid="{00000000-0005-0000-0000-0000BF010000}"/>
    <cellStyle name="Note 2 3" xfId="244" xr:uid="{00000000-0005-0000-0000-0000C0010000}"/>
    <cellStyle name="Note 2 3 2" xfId="386" xr:uid="{00000000-0005-0000-0000-0000C1010000}"/>
    <cellStyle name="Note 2 3 3" xfId="608" xr:uid="{00000000-0005-0000-0000-0000C2010000}"/>
    <cellStyle name="Note 2 4" xfId="249" xr:uid="{00000000-0005-0000-0000-0000C3010000}"/>
    <cellStyle name="Output 2" xfId="238" xr:uid="{00000000-0005-0000-0000-0000C4010000}"/>
    <cellStyle name="Output 2 2" xfId="245" xr:uid="{00000000-0005-0000-0000-0000C5010000}"/>
    <cellStyle name="Output 2 3" xfId="250" xr:uid="{00000000-0005-0000-0000-0000C6010000}"/>
    <cellStyle name="Percent" xfId="712" builtinId="5"/>
    <cellStyle name="Percent 2" xfId="20" xr:uid="{00000000-0005-0000-0000-0000C7010000}"/>
    <cellStyle name="Percent 2 2" xfId="133" xr:uid="{00000000-0005-0000-0000-0000C8010000}"/>
    <cellStyle name="Percent 2 2 2" xfId="447" xr:uid="{00000000-0005-0000-0000-0000C9010000}"/>
    <cellStyle name="Percent 2 2 2 2" xfId="669" xr:uid="{00000000-0005-0000-0000-0000CA010000}"/>
    <cellStyle name="Percent 2 2 3" xfId="321" xr:uid="{00000000-0005-0000-0000-0000CB010000}"/>
    <cellStyle name="Percent 2 2 4" xfId="561" xr:uid="{00000000-0005-0000-0000-0000CC010000}"/>
    <cellStyle name="Percent 2 3" xfId="384" xr:uid="{00000000-0005-0000-0000-0000CD010000}"/>
    <cellStyle name="Percent 2 3 2" xfId="606" xr:uid="{00000000-0005-0000-0000-0000CE010000}"/>
    <cellStyle name="Percent 2 4" xfId="258" xr:uid="{00000000-0005-0000-0000-0000CF010000}"/>
    <cellStyle name="Percent 2 5" xfId="498" xr:uid="{00000000-0005-0000-0000-0000D0010000}"/>
    <cellStyle name="Percent 3" xfId="4" xr:uid="{00000000-0005-0000-0000-0000D1010000}"/>
    <cellStyle name="Percent 3 2" xfId="134" xr:uid="{00000000-0005-0000-0000-0000D2010000}"/>
    <cellStyle name="Percent 3 2 2" xfId="448" xr:uid="{00000000-0005-0000-0000-0000D3010000}"/>
    <cellStyle name="Percent 3 2 3" xfId="670" xr:uid="{00000000-0005-0000-0000-0000D4010000}"/>
    <cellStyle name="Percent 3 3" xfId="322" xr:uid="{00000000-0005-0000-0000-0000D5010000}"/>
    <cellStyle name="Percent 3 4" xfId="562" xr:uid="{00000000-0005-0000-0000-0000D6010000}"/>
    <cellStyle name="Percent 4" xfId="179" xr:uid="{00000000-0005-0000-0000-0000D7010000}"/>
    <cellStyle name="Percent 5" xfId="186" xr:uid="{00000000-0005-0000-0000-0000D8010000}"/>
    <cellStyle name="Percent 5 2" xfId="357" xr:uid="{00000000-0005-0000-0000-0000D9010000}"/>
    <cellStyle name="Percent 6" xfId="377" xr:uid="{00000000-0005-0000-0000-0000DA010000}"/>
    <cellStyle name="Percent 7" xfId="379" xr:uid="{00000000-0005-0000-0000-0000DB010000}"/>
    <cellStyle name="Percent 7 2" xfId="490" xr:uid="{00000000-0005-0000-0000-0000DC010000}"/>
    <cellStyle name="Percent 7 2 2" xfId="709" xr:uid="{00000000-0005-0000-0000-0000DD010000}"/>
    <cellStyle name="Percent 7 3" xfId="601" xr:uid="{00000000-0005-0000-0000-0000DE010000}"/>
    <cellStyle name="Percent 8" xfId="347" xr:uid="{00000000-0005-0000-0000-0000DF010000}"/>
    <cellStyle name="Title 2" xfId="239" xr:uid="{00000000-0005-0000-0000-0000E0010000}"/>
    <cellStyle name="Total 2" xfId="240" xr:uid="{00000000-0005-0000-0000-0000E1010000}"/>
    <cellStyle name="Total 2 2" xfId="246" xr:uid="{00000000-0005-0000-0000-0000E2010000}"/>
    <cellStyle name="Total 2 3" xfId="251" xr:uid="{00000000-0005-0000-0000-0000E3010000}"/>
    <cellStyle name="Valuta (0)_Gamma Pinguino 2001" xfId="196" xr:uid="{00000000-0005-0000-0000-0000E4010000}"/>
    <cellStyle name="Warning Text 2" xfId="241" xr:uid="{00000000-0005-0000-0000-0000E5010000}"/>
    <cellStyle name="Βασικό_2006 - WAR GAMES - Α.Γ.Τ. ΑΤΕ GREE GMV" xfId="135" xr:uid="{00000000-0005-0000-0000-0000E6010000}"/>
    <cellStyle name="Κανονικό 2" xfId="136" xr:uid="{00000000-0005-0000-0000-0000E7010000}"/>
    <cellStyle name="Валута 2" xfId="7" xr:uid="{00000000-0005-0000-0000-0000E8010000}"/>
    <cellStyle name="Валута 2 2" xfId="137" xr:uid="{00000000-0005-0000-0000-0000E9010000}"/>
    <cellStyle name="Валута 2 2 2" xfId="449" xr:uid="{00000000-0005-0000-0000-0000EA010000}"/>
    <cellStyle name="Валута 2 3" xfId="323" xr:uid="{00000000-0005-0000-0000-0000EB010000}"/>
    <cellStyle name="Валута 3" xfId="138" xr:uid="{00000000-0005-0000-0000-0000EC010000}"/>
    <cellStyle name="Валута 3 2" xfId="450" xr:uid="{00000000-0005-0000-0000-0000ED010000}"/>
    <cellStyle name="Валута 3 3" xfId="324" xr:uid="{00000000-0005-0000-0000-0000EE010000}"/>
    <cellStyle name="Запетая 2" xfId="30" xr:uid="{00000000-0005-0000-0000-0000EF010000}"/>
    <cellStyle name="Запетая 2 2" xfId="31" xr:uid="{00000000-0005-0000-0000-0000F0010000}"/>
    <cellStyle name="Запетая 2 3" xfId="394" xr:uid="{00000000-0005-0000-0000-0000F1010000}"/>
    <cellStyle name="Запетая 2 3 2" xfId="616" xr:uid="{00000000-0005-0000-0000-0000F2010000}"/>
    <cellStyle name="Запетая 2 4" xfId="268" xr:uid="{00000000-0005-0000-0000-0000F3010000}"/>
    <cellStyle name="Запетая 2 5" xfId="508" xr:uid="{00000000-0005-0000-0000-0000F4010000}"/>
    <cellStyle name="Запетая 3" xfId="139" xr:uid="{00000000-0005-0000-0000-0000F5010000}"/>
    <cellStyle name="Запетая 4" xfId="140" xr:uid="{00000000-0005-0000-0000-0000F6010000}"/>
    <cellStyle name="Запетая 4 2" xfId="451" xr:uid="{00000000-0005-0000-0000-0000F7010000}"/>
    <cellStyle name="Запетая 4 3" xfId="325" xr:uid="{00000000-0005-0000-0000-0000F8010000}"/>
    <cellStyle name="Лош 3" xfId="141" xr:uid="{00000000-0005-0000-0000-0000F9010000}"/>
    <cellStyle name="Нормален 12 2" xfId="191" xr:uid="{00000000-0005-0000-0000-0000FA010000}"/>
    <cellStyle name="Нормален 12 2 2" xfId="473" xr:uid="{00000000-0005-0000-0000-0000FB010000}"/>
    <cellStyle name="Нормален 12 2 2 2" xfId="692" xr:uid="{00000000-0005-0000-0000-0000FC010000}"/>
    <cellStyle name="Нормален 12 2 3" xfId="349" xr:uid="{00000000-0005-0000-0000-0000FD010000}"/>
    <cellStyle name="Нормален 12 2 4" xfId="584" xr:uid="{00000000-0005-0000-0000-0000FE010000}"/>
    <cellStyle name="Нормален 15" xfId="32" xr:uid="{00000000-0005-0000-0000-0000FF010000}"/>
    <cellStyle name="Нормален 16" xfId="142" xr:uid="{00000000-0005-0000-0000-000000020000}"/>
    <cellStyle name="Нормален 16 2" xfId="452" xr:uid="{00000000-0005-0000-0000-000001020000}"/>
    <cellStyle name="Нормален 16 2 2" xfId="671" xr:uid="{00000000-0005-0000-0000-000002020000}"/>
    <cellStyle name="Нормален 16 3" xfId="326" xr:uid="{00000000-0005-0000-0000-000003020000}"/>
    <cellStyle name="Нормален 16 4" xfId="563" xr:uid="{00000000-0005-0000-0000-000004020000}"/>
    <cellStyle name="Нормален 18" xfId="33" xr:uid="{00000000-0005-0000-0000-000005020000}"/>
    <cellStyle name="Нормален 2" xfId="10" xr:uid="{00000000-0005-0000-0000-000006020000}"/>
    <cellStyle name="Нормален 2 2" xfId="143" xr:uid="{00000000-0005-0000-0000-000007020000}"/>
    <cellStyle name="Нормален 2 2 2" xfId="144" xr:uid="{00000000-0005-0000-0000-000008020000}"/>
    <cellStyle name="Нормален 2 2 2 2" xfId="145" xr:uid="{00000000-0005-0000-0000-000009020000}"/>
    <cellStyle name="Нормален 2 2 2 3" xfId="146" xr:uid="{00000000-0005-0000-0000-00000A020000}"/>
    <cellStyle name="Нормален 2 2 3" xfId="147" xr:uid="{00000000-0005-0000-0000-00000B020000}"/>
    <cellStyle name="Нормален 2 3" xfId="148" xr:uid="{00000000-0005-0000-0000-00000C020000}"/>
    <cellStyle name="Нормален 2 4" xfId="149" xr:uid="{00000000-0005-0000-0000-00000D020000}"/>
    <cellStyle name="Нормален 2 4 2" xfId="150" xr:uid="{00000000-0005-0000-0000-00000E020000}"/>
    <cellStyle name="Нормален 2 4 2 2" xfId="151" xr:uid="{00000000-0005-0000-0000-00000F020000}"/>
    <cellStyle name="Нормален 2 4 2 2 2" xfId="455" xr:uid="{00000000-0005-0000-0000-000010020000}"/>
    <cellStyle name="Нормален 2 4 2 2 2 2" xfId="674" xr:uid="{00000000-0005-0000-0000-000011020000}"/>
    <cellStyle name="Нормален 2 4 2 2 3" xfId="329" xr:uid="{00000000-0005-0000-0000-000012020000}"/>
    <cellStyle name="Нормален 2 4 2 2 4" xfId="566" xr:uid="{00000000-0005-0000-0000-000013020000}"/>
    <cellStyle name="Нормален 2 4 2 3" xfId="454" xr:uid="{00000000-0005-0000-0000-000014020000}"/>
    <cellStyle name="Нормален 2 4 2 3 2" xfId="673" xr:uid="{00000000-0005-0000-0000-000015020000}"/>
    <cellStyle name="Нормален 2 4 2 4" xfId="328" xr:uid="{00000000-0005-0000-0000-000016020000}"/>
    <cellStyle name="Нормален 2 4 2 5" xfId="565" xr:uid="{00000000-0005-0000-0000-000017020000}"/>
    <cellStyle name="Нормален 2 4 3" xfId="152" xr:uid="{00000000-0005-0000-0000-000018020000}"/>
    <cellStyle name="Нормален 2 4 3 2" xfId="456" xr:uid="{00000000-0005-0000-0000-000019020000}"/>
    <cellStyle name="Нормален 2 4 3 2 2" xfId="675" xr:uid="{00000000-0005-0000-0000-00001A020000}"/>
    <cellStyle name="Нормален 2 4 3 3" xfId="330" xr:uid="{00000000-0005-0000-0000-00001B020000}"/>
    <cellStyle name="Нормален 2 4 3 4" xfId="567" xr:uid="{00000000-0005-0000-0000-00001C020000}"/>
    <cellStyle name="Нормален 2 4 4" xfId="153" xr:uid="{00000000-0005-0000-0000-00001D020000}"/>
    <cellStyle name="Нормален 2 4 4 2" xfId="154" xr:uid="{00000000-0005-0000-0000-00001E020000}"/>
    <cellStyle name="Нормален 2 4 4 2 2" xfId="14" xr:uid="{00000000-0005-0000-0000-00001F020000}"/>
    <cellStyle name="Нормален 2 4 4 2 2 2" xfId="15" xr:uid="{00000000-0005-0000-0000-000020020000}"/>
    <cellStyle name="Нормален 2 4 4 2 2 2 2" xfId="362" xr:uid="{00000000-0005-0000-0000-000021020000}"/>
    <cellStyle name="Нормален 2 4 4 2 2 2 2 2" xfId="364" xr:uid="{00000000-0005-0000-0000-000022020000}"/>
    <cellStyle name="Нормален 2 4 4 2 2 2 2 2 2" xfId="481" xr:uid="{00000000-0005-0000-0000-000023020000}"/>
    <cellStyle name="Нормален 2 4 4 2 2 2 2 2 2 2" xfId="700" xr:uid="{00000000-0005-0000-0000-000024020000}"/>
    <cellStyle name="Нормален 2 4 4 2 2 2 2 2 3" xfId="592" xr:uid="{00000000-0005-0000-0000-000025020000}"/>
    <cellStyle name="Нормален 2 4 4 2 2 2 2 3" xfId="479" xr:uid="{00000000-0005-0000-0000-000026020000}"/>
    <cellStyle name="Нормален 2 4 4 2 2 2 2 3 2" xfId="698" xr:uid="{00000000-0005-0000-0000-000027020000}"/>
    <cellStyle name="Нормален 2 4 4 2 2 2 2 4" xfId="590" xr:uid="{00000000-0005-0000-0000-000028020000}"/>
    <cellStyle name="Нормален 2 4 4 2 2 2 3" xfId="381" xr:uid="{00000000-0005-0000-0000-000029020000}"/>
    <cellStyle name="Нормален 2 4 4 2 2 2 3 2" xfId="603" xr:uid="{00000000-0005-0000-0000-00002A020000}"/>
    <cellStyle name="Нормален 2 4 4 2 2 2 4" xfId="254" xr:uid="{00000000-0005-0000-0000-00002B020000}"/>
    <cellStyle name="Нормален 2 4 4 2 2 2 5" xfId="495" xr:uid="{00000000-0005-0000-0000-00002C020000}"/>
    <cellStyle name="Нормален 2 4 4 2 2 3" xfId="17" xr:uid="{00000000-0005-0000-0000-00002D020000}"/>
    <cellStyle name="Нормален 2 4 4 2 2 3 2" xfId="198" xr:uid="{00000000-0005-0000-0000-00002E020000}"/>
    <cellStyle name="Нормален 2 4 4 2 2 3 2 2" xfId="367" xr:uid="{00000000-0005-0000-0000-00002F020000}"/>
    <cellStyle name="Нормален 2 4 4 2 2 3 2 2 2" xfId="484" xr:uid="{00000000-0005-0000-0000-000030020000}"/>
    <cellStyle name="Нормален 2 4 4 2 2 3 2 2 2 2" xfId="703" xr:uid="{00000000-0005-0000-0000-000031020000}"/>
    <cellStyle name="Нормален 2 4 4 2 2 3 2 2 3" xfId="595" xr:uid="{00000000-0005-0000-0000-000032020000}"/>
    <cellStyle name="Нормален 2 4 4 2 2 3 2 3" xfId="369" xr:uid="{00000000-0005-0000-0000-000033020000}"/>
    <cellStyle name="Нормален 2 4 4 2 2 3 2 3 2" xfId="486" xr:uid="{00000000-0005-0000-0000-000034020000}"/>
    <cellStyle name="Нормален 2 4 4 2 2 3 2 3 2 2" xfId="705" xr:uid="{00000000-0005-0000-0000-000035020000}"/>
    <cellStyle name="Нормален 2 4 4 2 2 3 2 3 3" xfId="597" xr:uid="{00000000-0005-0000-0000-000036020000}"/>
    <cellStyle name="Нормален 2 4 4 2 2 3 2 4" xfId="477" xr:uid="{00000000-0005-0000-0000-000037020000}"/>
    <cellStyle name="Нормален 2 4 4 2 2 3 2 4 2" xfId="696" xr:uid="{00000000-0005-0000-0000-000038020000}"/>
    <cellStyle name="Нормален 2 4 4 2 2 3 2 5" xfId="353" xr:uid="{00000000-0005-0000-0000-000039020000}"/>
    <cellStyle name="Нормален 2 4 4 2 2 3 2 6" xfId="588" xr:uid="{00000000-0005-0000-0000-00003A020000}"/>
    <cellStyle name="Нормален 2 4 4 2 2 3 3" xfId="363" xr:uid="{00000000-0005-0000-0000-00003B020000}"/>
    <cellStyle name="Нормален 2 4 4 2 2 3 3 2" xfId="480" xr:uid="{00000000-0005-0000-0000-00003C020000}"/>
    <cellStyle name="Нормален 2 4 4 2 2 3 3 2 2" xfId="699" xr:uid="{00000000-0005-0000-0000-00003D020000}"/>
    <cellStyle name="Нормален 2 4 4 2 2 3 3 3" xfId="591" xr:uid="{00000000-0005-0000-0000-00003E020000}"/>
    <cellStyle name="Нормален 2 4 4 2 2 3 4" xfId="382" xr:uid="{00000000-0005-0000-0000-00003F020000}"/>
    <cellStyle name="Нормален 2 4 4 2 2 3 4 2" xfId="604" xr:uid="{00000000-0005-0000-0000-000040020000}"/>
    <cellStyle name="Нормален 2 4 4 2 2 3 5" xfId="256" xr:uid="{00000000-0005-0000-0000-000041020000}"/>
    <cellStyle name="Нормален 2 4 4 2 2 3 6" xfId="496" xr:uid="{00000000-0005-0000-0000-000042020000}"/>
    <cellStyle name="Нормален 2 4 4 2 2 4" xfId="380" xr:uid="{00000000-0005-0000-0000-000043020000}"/>
    <cellStyle name="Нормален 2 4 4 2 2 4 2" xfId="602" xr:uid="{00000000-0005-0000-0000-000044020000}"/>
    <cellStyle name="Нормален 2 4 4 2 2 5" xfId="253" xr:uid="{00000000-0005-0000-0000-000045020000}"/>
    <cellStyle name="Нормален 2 4 4 2 2 6" xfId="494" xr:uid="{00000000-0005-0000-0000-000046020000}"/>
    <cellStyle name="Нормален 2 4 4 2 3" xfId="155" xr:uid="{00000000-0005-0000-0000-000047020000}"/>
    <cellStyle name="Нормален 2 4 4 2 3 2" xfId="459" xr:uid="{00000000-0005-0000-0000-000048020000}"/>
    <cellStyle name="Нормален 2 4 4 2 3 2 2" xfId="678" xr:uid="{00000000-0005-0000-0000-000049020000}"/>
    <cellStyle name="Нормален 2 4 4 2 3 3" xfId="333" xr:uid="{00000000-0005-0000-0000-00004A020000}"/>
    <cellStyle name="Нормален 2 4 4 2 3 4" xfId="570" xr:uid="{00000000-0005-0000-0000-00004B020000}"/>
    <cellStyle name="Нормален 2 4 4 2 4" xfId="156" xr:uid="{00000000-0005-0000-0000-00004C020000}"/>
    <cellStyle name="Нормален 2 4 4 2 4 2" xfId="460" xr:uid="{00000000-0005-0000-0000-00004D020000}"/>
    <cellStyle name="Нормален 2 4 4 2 4 2 2" xfId="679" xr:uid="{00000000-0005-0000-0000-00004E020000}"/>
    <cellStyle name="Нормален 2 4 4 2 4 3" xfId="334" xr:uid="{00000000-0005-0000-0000-00004F020000}"/>
    <cellStyle name="Нормален 2 4 4 2 4 4" xfId="571" xr:uid="{00000000-0005-0000-0000-000050020000}"/>
    <cellStyle name="Нормален 2 4 4 2 5" xfId="458" xr:uid="{00000000-0005-0000-0000-000051020000}"/>
    <cellStyle name="Нормален 2 4 4 2 5 2" xfId="677" xr:uid="{00000000-0005-0000-0000-000052020000}"/>
    <cellStyle name="Нормален 2 4 4 2 6" xfId="332" xr:uid="{00000000-0005-0000-0000-000053020000}"/>
    <cellStyle name="Нормален 2 4 4 2 7" xfId="569" xr:uid="{00000000-0005-0000-0000-000054020000}"/>
    <cellStyle name="Нормален 2 4 4 3" xfId="457" xr:uid="{00000000-0005-0000-0000-000055020000}"/>
    <cellStyle name="Нормален 2 4 4 3 2" xfId="676" xr:uid="{00000000-0005-0000-0000-000056020000}"/>
    <cellStyle name="Нормален 2 4 4 4" xfId="331" xr:uid="{00000000-0005-0000-0000-000057020000}"/>
    <cellStyle name="Нормален 2 4 4 5" xfId="568" xr:uid="{00000000-0005-0000-0000-000058020000}"/>
    <cellStyle name="Нормален 2 4 5" xfId="157" xr:uid="{00000000-0005-0000-0000-000059020000}"/>
    <cellStyle name="Нормален 2 4 5 2" xfId="34" xr:uid="{00000000-0005-0000-0000-00005A020000}"/>
    <cellStyle name="Нормален 2 4 5 2 2" xfId="181" xr:uid="{00000000-0005-0000-0000-00005B020000}"/>
    <cellStyle name="Нормален 2 4 5 2 2 2" xfId="468" xr:uid="{00000000-0005-0000-0000-00005C020000}"/>
    <cellStyle name="Нормален 2 4 5 2 2 2 2" xfId="687" xr:uid="{00000000-0005-0000-0000-00005D020000}"/>
    <cellStyle name="Нормален 2 4 5 2 2 3" xfId="342" xr:uid="{00000000-0005-0000-0000-00005E020000}"/>
    <cellStyle name="Нормален 2 4 5 2 2 4" xfId="579" xr:uid="{00000000-0005-0000-0000-00005F020000}"/>
    <cellStyle name="Нормален 2 4 5 2 3" xfId="183" xr:uid="{00000000-0005-0000-0000-000060020000}"/>
    <cellStyle name="Нормален 2 4 5 2 3 2" xfId="470" xr:uid="{00000000-0005-0000-0000-000061020000}"/>
    <cellStyle name="Нормален 2 4 5 2 3 2 2" xfId="689" xr:uid="{00000000-0005-0000-0000-000062020000}"/>
    <cellStyle name="Нормален 2 4 5 2 3 3" xfId="344" xr:uid="{00000000-0005-0000-0000-000063020000}"/>
    <cellStyle name="Нормален 2 4 5 2 3 4" xfId="581" xr:uid="{00000000-0005-0000-0000-000064020000}"/>
    <cellStyle name="Нормален 2 4 5 2 4" xfId="185" xr:uid="{00000000-0005-0000-0000-000065020000}"/>
    <cellStyle name="Нормален 2 4 5 2 4 2" xfId="193" xr:uid="{00000000-0005-0000-0000-000066020000}"/>
    <cellStyle name="Нормален 2 4 5 2 4 2 2" xfId="199" xr:uid="{00000000-0005-0000-0000-000067020000}"/>
    <cellStyle name="Нормален 2 4 5 2 4 2 2 2" xfId="366" xr:uid="{00000000-0005-0000-0000-000068020000}"/>
    <cellStyle name="Нормален 2 4 5 2 4 2 2 2 2" xfId="483" xr:uid="{00000000-0005-0000-0000-000069020000}"/>
    <cellStyle name="Нормален 2 4 5 2 4 2 2 2 2 2" xfId="702" xr:uid="{00000000-0005-0000-0000-00006A020000}"/>
    <cellStyle name="Нормален 2 4 5 2 4 2 2 2 3" xfId="594" xr:uid="{00000000-0005-0000-0000-00006B020000}"/>
    <cellStyle name="Нормален 2 4 5 2 4 2 2 3" xfId="478" xr:uid="{00000000-0005-0000-0000-00006C020000}"/>
    <cellStyle name="Нормален 2 4 5 2 4 2 2 3 2" xfId="697" xr:uid="{00000000-0005-0000-0000-00006D020000}"/>
    <cellStyle name="Нормален 2 4 5 2 4 2 2 4" xfId="354" xr:uid="{00000000-0005-0000-0000-00006E020000}"/>
    <cellStyle name="Нормален 2 4 5 2 4 2 2 5" xfId="589" xr:uid="{00000000-0005-0000-0000-00006F020000}"/>
    <cellStyle name="Нормален 2 4 5 2 4 2 3" xfId="475" xr:uid="{00000000-0005-0000-0000-000070020000}"/>
    <cellStyle name="Нормален 2 4 5 2 4 2 3 2" xfId="694" xr:uid="{00000000-0005-0000-0000-000071020000}"/>
    <cellStyle name="Нормален 2 4 5 2 4 2 4" xfId="351" xr:uid="{00000000-0005-0000-0000-000072020000}"/>
    <cellStyle name="Нормален 2 4 5 2 4 2 5" xfId="586" xr:uid="{00000000-0005-0000-0000-000073020000}"/>
    <cellStyle name="Нормален 2 4 5 2 4 3" xfId="472" xr:uid="{00000000-0005-0000-0000-000074020000}"/>
    <cellStyle name="Нормален 2 4 5 2 4 3 2" xfId="691" xr:uid="{00000000-0005-0000-0000-000075020000}"/>
    <cellStyle name="Нормален 2 4 5 2 4 4" xfId="346" xr:uid="{00000000-0005-0000-0000-000076020000}"/>
    <cellStyle name="Нормален 2 4 5 2 4 5" xfId="583" xr:uid="{00000000-0005-0000-0000-000077020000}"/>
    <cellStyle name="Нормален 2 4 5 2 5" xfId="395" xr:uid="{00000000-0005-0000-0000-000078020000}"/>
    <cellStyle name="Нормален 2 4 5 2 5 2" xfId="617" xr:uid="{00000000-0005-0000-0000-000079020000}"/>
    <cellStyle name="Нормален 2 4 5 2 6" xfId="269" xr:uid="{00000000-0005-0000-0000-00007A020000}"/>
    <cellStyle name="Нормален 2 4 5 2 7" xfId="509" xr:uid="{00000000-0005-0000-0000-00007B020000}"/>
    <cellStyle name="Нормален 2 4 5 3" xfId="461" xr:uid="{00000000-0005-0000-0000-00007C020000}"/>
    <cellStyle name="Нормален 2 4 5 3 2" xfId="680" xr:uid="{00000000-0005-0000-0000-00007D020000}"/>
    <cellStyle name="Нормален 2 4 5 4" xfId="335" xr:uid="{00000000-0005-0000-0000-00007E020000}"/>
    <cellStyle name="Нормален 2 4 5 5" xfId="572" xr:uid="{00000000-0005-0000-0000-00007F020000}"/>
    <cellStyle name="Нормален 2 4 6" xfId="453" xr:uid="{00000000-0005-0000-0000-000080020000}"/>
    <cellStyle name="Нормален 2 4 6 2" xfId="672" xr:uid="{00000000-0005-0000-0000-000081020000}"/>
    <cellStyle name="Нормален 2 4 7" xfId="327" xr:uid="{00000000-0005-0000-0000-000082020000}"/>
    <cellStyle name="Нормален 2 4 8" xfId="564" xr:uid="{00000000-0005-0000-0000-000083020000}"/>
    <cellStyle name="Нормален 2 5" xfId="158" xr:uid="{00000000-0005-0000-0000-000084020000}"/>
    <cellStyle name="Нормален 2 6" xfId="159" xr:uid="{00000000-0005-0000-0000-000085020000}"/>
    <cellStyle name="Нормален 2 7" xfId="160" xr:uid="{00000000-0005-0000-0000-000086020000}"/>
    <cellStyle name="Нормален 2 8" xfId="161" xr:uid="{00000000-0005-0000-0000-000087020000}"/>
    <cellStyle name="Нормален 2 8 2" xfId="462" xr:uid="{00000000-0005-0000-0000-000088020000}"/>
    <cellStyle name="Нормален 2 8 2 2" xfId="681" xr:uid="{00000000-0005-0000-0000-000089020000}"/>
    <cellStyle name="Нормален 2 8 3" xfId="336" xr:uid="{00000000-0005-0000-0000-00008A020000}"/>
    <cellStyle name="Нормален 2 8 4" xfId="573" xr:uid="{00000000-0005-0000-0000-00008B020000}"/>
    <cellStyle name="Нормален 3" xfId="162" xr:uid="{00000000-0005-0000-0000-00008C020000}"/>
    <cellStyle name="Нормален 3 2" xfId="463" xr:uid="{00000000-0005-0000-0000-00008D020000}"/>
    <cellStyle name="Нормален 3 2 2" xfId="682" xr:uid="{00000000-0005-0000-0000-00008E020000}"/>
    <cellStyle name="Нормален 3 3" xfId="337" xr:uid="{00000000-0005-0000-0000-00008F020000}"/>
    <cellStyle name="Нормален 3 4" xfId="574" xr:uid="{00000000-0005-0000-0000-000090020000}"/>
    <cellStyle name="Нормален 4" xfId="163" xr:uid="{00000000-0005-0000-0000-000091020000}"/>
    <cellStyle name="Нормален 4 2" xfId="164" xr:uid="{00000000-0005-0000-0000-000092020000}"/>
    <cellStyle name="Нормален 5" xfId="35" xr:uid="{00000000-0005-0000-0000-000093020000}"/>
    <cellStyle name="Нормален 5 2" xfId="23" xr:uid="{00000000-0005-0000-0000-000094020000}"/>
    <cellStyle name="Нормален 5 2 2" xfId="387" xr:uid="{00000000-0005-0000-0000-000095020000}"/>
    <cellStyle name="Нормален 5 2 2 2" xfId="609" xr:uid="{00000000-0005-0000-0000-000096020000}"/>
    <cellStyle name="Нормален 5 2 3" xfId="24" xr:uid="{00000000-0005-0000-0000-000097020000}"/>
    <cellStyle name="Нормален 5 2 3 2" xfId="388" xr:uid="{00000000-0005-0000-0000-000098020000}"/>
    <cellStyle name="Нормален 5 2 3 2 2" xfId="610" xr:uid="{00000000-0005-0000-0000-000099020000}"/>
    <cellStyle name="Нормален 5 2 3 3" xfId="262" xr:uid="{00000000-0005-0000-0000-00009A020000}"/>
    <cellStyle name="Нормален 5 2 3 4" xfId="502" xr:uid="{00000000-0005-0000-0000-00009B020000}"/>
    <cellStyle name="Нормален 5 2 4" xfId="261" xr:uid="{00000000-0005-0000-0000-00009C020000}"/>
    <cellStyle name="Нормален 5 2 5" xfId="501" xr:uid="{00000000-0005-0000-0000-00009D020000}"/>
    <cellStyle name="Нормален 6" xfId="36" xr:uid="{00000000-0005-0000-0000-00009E020000}"/>
    <cellStyle name="Нормален 6 2" xfId="37" xr:uid="{00000000-0005-0000-0000-00009F020000}"/>
    <cellStyle name="Нормален 7" xfId="165" xr:uid="{00000000-0005-0000-0000-0000A0020000}"/>
    <cellStyle name="Процент 10" xfId="38" xr:uid="{00000000-0005-0000-0000-0000A1020000}"/>
    <cellStyle name="Процент 11" xfId="39" xr:uid="{00000000-0005-0000-0000-0000A2020000}"/>
    <cellStyle name="Процент 2" xfId="40" xr:uid="{00000000-0005-0000-0000-0000A3020000}"/>
    <cellStyle name="Процент 2 2" xfId="166" xr:uid="{00000000-0005-0000-0000-0000A4020000}"/>
    <cellStyle name="Процент 2 2 2" xfId="167" xr:uid="{00000000-0005-0000-0000-0000A5020000}"/>
    <cellStyle name="Процент 2 2 2 2" xfId="465" xr:uid="{00000000-0005-0000-0000-0000A6020000}"/>
    <cellStyle name="Процент 2 2 2 2 2" xfId="684" xr:uid="{00000000-0005-0000-0000-0000A7020000}"/>
    <cellStyle name="Процент 2 2 2 3" xfId="339" xr:uid="{00000000-0005-0000-0000-0000A8020000}"/>
    <cellStyle name="Процент 2 2 2 4" xfId="576" xr:uid="{00000000-0005-0000-0000-0000A9020000}"/>
    <cellStyle name="Процент 2 2 3" xfId="464" xr:uid="{00000000-0005-0000-0000-0000AA020000}"/>
    <cellStyle name="Процент 2 2 3 2" xfId="683" xr:uid="{00000000-0005-0000-0000-0000AB020000}"/>
    <cellStyle name="Процент 2 2 4" xfId="338" xr:uid="{00000000-0005-0000-0000-0000AC020000}"/>
    <cellStyle name="Процент 2 2 5" xfId="575" xr:uid="{00000000-0005-0000-0000-0000AD020000}"/>
    <cellStyle name="Процент 2 3" xfId="168" xr:uid="{00000000-0005-0000-0000-0000AE020000}"/>
    <cellStyle name="Процент 2 4" xfId="169" xr:uid="{00000000-0005-0000-0000-0000AF020000}"/>
    <cellStyle name="Процент 2 5" xfId="170" xr:uid="{00000000-0005-0000-0000-0000B0020000}"/>
    <cellStyle name="Процент 2 6" xfId="171" xr:uid="{00000000-0005-0000-0000-0000B1020000}"/>
    <cellStyle name="Процент 3" xfId="172" xr:uid="{00000000-0005-0000-0000-0000B2020000}"/>
    <cellStyle name="Процент 3 2" xfId="466" xr:uid="{00000000-0005-0000-0000-0000B3020000}"/>
    <cellStyle name="Процент 3 2 2" xfId="685" xr:uid="{00000000-0005-0000-0000-0000B4020000}"/>
    <cellStyle name="Процент 3 3" xfId="340" xr:uid="{00000000-0005-0000-0000-0000B5020000}"/>
    <cellStyle name="Процент 3 4" xfId="577" xr:uid="{00000000-0005-0000-0000-0000B6020000}"/>
    <cellStyle name="Процент 5" xfId="41" xr:uid="{00000000-0005-0000-0000-0000B7020000}"/>
    <cellStyle name="Процент 6" xfId="42" xr:uid="{00000000-0005-0000-0000-0000B8020000}"/>
    <cellStyle name="Процент 7" xfId="43" xr:uid="{00000000-0005-0000-0000-0000B9020000}"/>
    <cellStyle name="Процент 8" xfId="44" xr:uid="{00000000-0005-0000-0000-0000BA020000}"/>
    <cellStyle name="Процент 9" xfId="45" xr:uid="{00000000-0005-0000-0000-0000BB020000}"/>
    <cellStyle name="Хипервръзка 2" xfId="173" xr:uid="{00000000-0005-0000-0000-0000BC020000}"/>
    <cellStyle name="Хипервръзка 3" xfId="174" xr:uid="{00000000-0005-0000-0000-0000BD020000}"/>
    <cellStyle name="Хипервръзка 4" xfId="175" xr:uid="{00000000-0005-0000-0000-0000BE020000}"/>
    <cellStyle name="常规_QUOTE-051027 FG (GMV) 2006" xfId="176" xr:uid="{00000000-0005-0000-0000-0000BF020000}"/>
    <cellStyle name="桁区切り 2 4" xfId="187" xr:uid="{00000000-0005-0000-0000-0000C0020000}"/>
    <cellStyle name="桁区切り 3 3" xfId="188" xr:uid="{00000000-0005-0000-0000-0000C1020000}"/>
    <cellStyle name="桁区切り_VRFBM DimensionWeight 20080924(For Budget Planning) (2)" xfId="177" xr:uid="{00000000-0005-0000-0000-0000C2020000}"/>
    <cellStyle name="標準 2" xfId="189" xr:uid="{00000000-0005-0000-0000-0000C3020000}"/>
    <cellStyle name="標準 3" xfId="8" xr:uid="{00000000-0005-0000-0000-0000C4020000}"/>
    <cellStyle name="標準 3 2" xfId="710" xr:uid="{00000000-0005-0000-0000-0000C5020000}"/>
    <cellStyle name="標準_VRFBM DimensionWeight 20080924(For Budget Planning) (2)" xfId="178" xr:uid="{00000000-0005-0000-0000-0000C602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4</xdr:row>
      <xdr:rowOff>68580</xdr:rowOff>
    </xdr:to>
    <xdr:sp macro="" textlink="">
      <xdr:nvSpPr>
        <xdr:cNvPr id="1027" name="AutoShape 3" descr="Samsung Brand Logo">
          <a:extLst>
            <a:ext uri="{FF2B5EF4-FFF2-40B4-BE49-F238E27FC236}">
              <a16:creationId xmlns:a16="http://schemas.microsoft.com/office/drawing/2014/main" id="{8F56C851-70E2-A016-B1AF-7F7150C99D43}"/>
            </a:ext>
          </a:extLst>
        </xdr:cNvPr>
        <xdr:cNvSpPr>
          <a:spLocks noChangeAspect="1" noChangeArrowheads="1"/>
        </xdr:cNvSpPr>
      </xdr:nvSpPr>
      <xdr:spPr bwMode="auto">
        <a:xfrm>
          <a:off x="91592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124461</xdr:colOff>
      <xdr:row>0</xdr:row>
      <xdr:rowOff>172312</xdr:rowOff>
    </xdr:from>
    <xdr:to>
      <xdr:col>7</xdr:col>
      <xdr:colOff>704850</xdr:colOff>
      <xdr:row>0</xdr:row>
      <xdr:rowOff>1168399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41605F4-C7CC-7566-F17E-A5FFAA6F1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2011" y="172312"/>
          <a:ext cx="3075939" cy="996087"/>
        </a:xfrm>
        <a:prstGeom prst="rect">
          <a:avLst/>
        </a:prstGeom>
      </xdr:spPr>
    </xdr:pic>
    <xdr:clientData/>
  </xdr:twoCellAnchor>
  <xdr:twoCellAnchor editAs="oneCell">
    <xdr:from>
      <xdr:col>0</xdr:col>
      <xdr:colOff>183191</xdr:colOff>
      <xdr:row>0</xdr:row>
      <xdr:rowOff>273050</xdr:rowOff>
    </xdr:from>
    <xdr:to>
      <xdr:col>2</xdr:col>
      <xdr:colOff>3372734</xdr:colOff>
      <xdr:row>0</xdr:row>
      <xdr:rowOff>965199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7AF1E0-9384-3A97-1E77-3D117C022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191" y="273050"/>
          <a:ext cx="4338893" cy="692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todorovkli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K29"/>
  <sheetViews>
    <sheetView tabSelected="1" view="pageBreakPreview" zoomScaleNormal="85" zoomScaleSheetLayoutView="100" workbookViewId="0">
      <selection activeCell="K5" sqref="K5"/>
    </sheetView>
  </sheetViews>
  <sheetFormatPr defaultColWidth="9.109375" defaultRowHeight="18"/>
  <cols>
    <col min="1" max="1" width="3.5546875" style="2" customWidth="1"/>
    <col min="2" max="2" width="12.88671875" style="6" customWidth="1"/>
    <col min="3" max="3" width="59.88671875" style="2" customWidth="1"/>
    <col min="4" max="4" width="6.6640625" style="5" bestFit="1" customWidth="1"/>
    <col min="5" max="5" width="13.109375" style="3" customWidth="1"/>
    <col min="6" max="6" width="10.109375" style="3" customWidth="1"/>
    <col min="7" max="7" width="12.5546875" style="3" bestFit="1" customWidth="1"/>
    <col min="8" max="8" width="14.77734375" style="3" bestFit="1" customWidth="1"/>
    <col min="9" max="16384" width="9.109375" style="2"/>
  </cols>
  <sheetData>
    <row r="1" spans="1:11" ht="102" customHeight="1">
      <c r="A1" s="25"/>
      <c r="B1" s="26"/>
      <c r="C1" s="26"/>
      <c r="D1" s="26"/>
      <c r="E1" s="26"/>
      <c r="F1" s="26"/>
      <c r="G1" s="26"/>
      <c r="H1" s="27"/>
    </row>
    <row r="2" spans="1:11" ht="23.4">
      <c r="A2" s="31" t="s">
        <v>22</v>
      </c>
      <c r="B2" s="32"/>
      <c r="C2" s="32"/>
      <c r="D2" s="32"/>
      <c r="E2" s="32"/>
      <c r="F2" s="32"/>
      <c r="G2" s="32"/>
      <c r="H2" s="33"/>
    </row>
    <row r="3" spans="1:11" s="1" customFormat="1" ht="24" thickBot="1">
      <c r="A3" s="31"/>
      <c r="B3" s="32"/>
      <c r="C3" s="32"/>
      <c r="D3" s="32"/>
      <c r="E3" s="32"/>
      <c r="F3" s="32"/>
      <c r="G3" s="32"/>
      <c r="H3" s="33"/>
      <c r="I3"/>
      <c r="K3"/>
    </row>
    <row r="4" spans="1:11" s="1" customFormat="1" ht="18.75" customHeight="1">
      <c r="A4" s="48" t="s">
        <v>4</v>
      </c>
      <c r="B4" s="49"/>
      <c r="C4" s="49"/>
      <c r="D4" s="49"/>
      <c r="E4" s="49"/>
      <c r="F4" s="49"/>
      <c r="G4" s="49"/>
      <c r="H4" s="50"/>
      <c r="I4"/>
    </row>
    <row r="5" spans="1:11" s="1" customFormat="1" ht="18.75" customHeight="1">
      <c r="A5" s="41"/>
      <c r="B5" s="42"/>
      <c r="C5" s="42"/>
      <c r="D5" s="42"/>
      <c r="E5" s="42"/>
      <c r="F5" s="42"/>
      <c r="G5" s="42"/>
      <c r="H5" s="43"/>
    </row>
    <row r="6" spans="1:11" s="1" customFormat="1" ht="18.75" customHeight="1">
      <c r="A6" s="41" t="s">
        <v>5</v>
      </c>
      <c r="B6" s="42"/>
      <c r="C6" s="42"/>
      <c r="D6" s="42"/>
      <c r="E6" s="42"/>
      <c r="F6" s="42"/>
      <c r="G6" s="42"/>
      <c r="H6" s="43"/>
    </row>
    <row r="7" spans="1:11" s="1" customFormat="1" ht="18.75" customHeight="1" thickBot="1">
      <c r="A7" s="40"/>
      <c r="B7" s="35"/>
      <c r="C7" s="35"/>
      <c r="D7" s="35"/>
      <c r="E7" s="35"/>
      <c r="F7" s="35"/>
      <c r="G7" s="35"/>
      <c r="H7" s="36"/>
    </row>
    <row r="8" spans="1:11" s="1" customFormat="1" ht="18" customHeight="1">
      <c r="A8" s="51" t="s">
        <v>1</v>
      </c>
      <c r="B8" s="49"/>
      <c r="C8" s="49"/>
      <c r="D8" s="49"/>
      <c r="E8" s="49"/>
      <c r="F8" s="49"/>
      <c r="G8" s="49"/>
      <c r="H8" s="50"/>
    </row>
    <row r="9" spans="1:11" s="1" customFormat="1" ht="18" customHeight="1" thickBot="1">
      <c r="A9" s="34"/>
      <c r="B9" s="35"/>
      <c r="C9" s="35"/>
      <c r="D9" s="35"/>
      <c r="E9" s="35"/>
      <c r="F9" s="35"/>
      <c r="G9" s="35"/>
      <c r="H9" s="36"/>
    </row>
    <row r="10" spans="1:11" s="1" customFormat="1" ht="18.75" customHeight="1">
      <c r="A10" s="52" t="s">
        <v>3</v>
      </c>
      <c r="B10" s="49"/>
      <c r="C10" s="49"/>
      <c r="D10" s="49"/>
      <c r="E10" s="49"/>
      <c r="F10" s="49"/>
      <c r="G10" s="49"/>
      <c r="H10" s="50"/>
    </row>
    <row r="11" spans="1:11" s="1" customFormat="1" ht="18.75" customHeight="1" thickBot="1">
      <c r="A11" s="34" t="s">
        <v>2</v>
      </c>
      <c r="B11" s="35"/>
      <c r="C11" s="35"/>
      <c r="D11" s="35"/>
      <c r="E11" s="35"/>
      <c r="F11" s="35"/>
      <c r="G11" s="35"/>
      <c r="H11" s="36"/>
    </row>
    <row r="12" spans="1:11" ht="46.8">
      <c r="A12" s="12" t="s">
        <v>0</v>
      </c>
      <c r="B12" s="16" t="s">
        <v>6</v>
      </c>
      <c r="C12" s="9" t="s">
        <v>7</v>
      </c>
      <c r="D12" s="10" t="s">
        <v>8</v>
      </c>
      <c r="E12" s="10" t="s">
        <v>9</v>
      </c>
      <c r="F12" s="10" t="s">
        <v>10</v>
      </c>
      <c r="G12" s="10" t="s">
        <v>11</v>
      </c>
      <c r="H12" s="13" t="s">
        <v>12</v>
      </c>
    </row>
    <row r="13" spans="1:11">
      <c r="A13" s="17">
        <v>1</v>
      </c>
      <c r="B13" s="18"/>
      <c r="C13" s="19"/>
      <c r="D13" s="20">
        <v>1</v>
      </c>
      <c r="E13" s="21"/>
      <c r="F13" s="22"/>
      <c r="G13" s="21">
        <f>E13-E13*F13</f>
        <v>0</v>
      </c>
      <c r="H13" s="23">
        <f>G13*D13</f>
        <v>0</v>
      </c>
    </row>
    <row r="14" spans="1:11">
      <c r="A14" s="17">
        <v>2</v>
      </c>
      <c r="B14" s="18"/>
      <c r="C14" s="19"/>
      <c r="D14" s="20">
        <v>1</v>
      </c>
      <c r="E14" s="21"/>
      <c r="F14" s="22"/>
      <c r="G14" s="21">
        <f t="shared" ref="G14:G18" si="0">E14-E14*F14</f>
        <v>0</v>
      </c>
      <c r="H14" s="23">
        <f t="shared" ref="H14:H18" si="1">G14*D14</f>
        <v>0</v>
      </c>
    </row>
    <row r="15" spans="1:11">
      <c r="A15" s="17">
        <v>3</v>
      </c>
      <c r="B15" s="18"/>
      <c r="C15" s="19"/>
      <c r="D15" s="20">
        <v>1</v>
      </c>
      <c r="E15" s="21"/>
      <c r="F15" s="22"/>
      <c r="G15" s="21">
        <f t="shared" si="0"/>
        <v>0</v>
      </c>
      <c r="H15" s="23">
        <f t="shared" si="1"/>
        <v>0</v>
      </c>
    </row>
    <row r="16" spans="1:11">
      <c r="A16" s="17">
        <v>4</v>
      </c>
      <c r="B16" s="18"/>
      <c r="C16" s="19"/>
      <c r="D16" s="20">
        <v>1</v>
      </c>
      <c r="E16" s="21"/>
      <c r="F16" s="22"/>
      <c r="G16" s="21">
        <f t="shared" si="0"/>
        <v>0</v>
      </c>
      <c r="H16" s="23">
        <f t="shared" si="1"/>
        <v>0</v>
      </c>
    </row>
    <row r="17" spans="1:8">
      <c r="A17" s="17">
        <v>5</v>
      </c>
      <c r="B17" s="18"/>
      <c r="C17" s="19"/>
      <c r="D17" s="20">
        <v>1</v>
      </c>
      <c r="E17" s="21"/>
      <c r="F17" s="22"/>
      <c r="G17" s="21">
        <f t="shared" si="0"/>
        <v>0</v>
      </c>
      <c r="H17" s="23">
        <f t="shared" si="1"/>
        <v>0</v>
      </c>
    </row>
    <row r="18" spans="1:8">
      <c r="A18" s="17">
        <v>6</v>
      </c>
      <c r="B18" s="18"/>
      <c r="C18" s="19"/>
      <c r="D18" s="20">
        <v>1</v>
      </c>
      <c r="E18" s="21"/>
      <c r="F18" s="22"/>
      <c r="G18" s="21">
        <f t="shared" si="0"/>
        <v>0</v>
      </c>
      <c r="H18" s="23">
        <f t="shared" si="1"/>
        <v>0</v>
      </c>
    </row>
    <row r="19" spans="1:8">
      <c r="A19" s="44" t="s">
        <v>13</v>
      </c>
      <c r="B19" s="45"/>
      <c r="C19" s="45"/>
      <c r="D19" s="45"/>
      <c r="E19" s="45"/>
      <c r="F19" s="45"/>
      <c r="G19" s="46"/>
      <c r="H19" s="14">
        <f>SUM(H13:H18)</f>
        <v>0</v>
      </c>
    </row>
    <row r="20" spans="1:8">
      <c r="A20" s="44" t="s">
        <v>15</v>
      </c>
      <c r="B20" s="45"/>
      <c r="C20" s="45"/>
      <c r="D20" s="45"/>
      <c r="E20" s="45"/>
      <c r="F20" s="45"/>
      <c r="G20" s="46"/>
      <c r="H20" s="14">
        <f>H19*0.2</f>
        <v>0</v>
      </c>
    </row>
    <row r="21" spans="1:8">
      <c r="A21" s="44" t="s">
        <v>14</v>
      </c>
      <c r="B21" s="45"/>
      <c r="C21" s="45"/>
      <c r="D21" s="45"/>
      <c r="E21" s="45"/>
      <c r="F21" s="45"/>
      <c r="G21" s="46"/>
      <c r="H21" s="14">
        <f>H19*1.2</f>
        <v>0</v>
      </c>
    </row>
    <row r="22" spans="1:8" s="8" customFormat="1" ht="8.4" customHeight="1">
      <c r="A22" s="11"/>
      <c r="B22" s="47"/>
      <c r="C22" s="47"/>
      <c r="D22" s="47"/>
      <c r="E22" s="24"/>
      <c r="F22" s="24"/>
      <c r="G22" s="24"/>
      <c r="H22" s="15"/>
    </row>
    <row r="23" spans="1:8" s="8" customFormat="1">
      <c r="A23" s="37" t="s">
        <v>16</v>
      </c>
      <c r="B23" s="38"/>
      <c r="C23" s="38"/>
      <c r="D23" s="38"/>
      <c r="E23" s="38"/>
      <c r="F23" s="38"/>
      <c r="G23" s="38"/>
      <c r="H23" s="39"/>
    </row>
    <row r="24" spans="1:8" s="8" customFormat="1">
      <c r="A24" s="37" t="s">
        <v>17</v>
      </c>
      <c r="B24" s="38"/>
      <c r="C24" s="38"/>
      <c r="D24" s="38"/>
      <c r="E24" s="38"/>
      <c r="F24" s="38"/>
      <c r="G24" s="38"/>
      <c r="H24" s="39"/>
    </row>
    <row r="25" spans="1:8" s="8" customFormat="1">
      <c r="A25" s="37" t="s">
        <v>18</v>
      </c>
      <c r="B25" s="38"/>
      <c r="C25" s="38"/>
      <c r="D25" s="38"/>
      <c r="E25" s="38"/>
      <c r="F25" s="38"/>
      <c r="G25" s="38"/>
      <c r="H25" s="39"/>
    </row>
    <row r="26" spans="1:8" s="8" customFormat="1">
      <c r="A26" s="37" t="s">
        <v>19</v>
      </c>
      <c r="B26" s="38"/>
      <c r="C26" s="38"/>
      <c r="D26" s="38"/>
      <c r="E26" s="38"/>
      <c r="F26" s="38"/>
      <c r="G26" s="38"/>
      <c r="H26" s="39"/>
    </row>
    <row r="27" spans="1:8" s="8" customFormat="1">
      <c r="A27" s="37" t="s">
        <v>20</v>
      </c>
      <c r="B27" s="38"/>
      <c r="C27" s="38"/>
      <c r="D27" s="38"/>
      <c r="E27" s="38"/>
      <c r="F27" s="38"/>
      <c r="G27" s="38"/>
      <c r="H27" s="39"/>
    </row>
    <row r="28" spans="1:8" s="8" customFormat="1" ht="18.600000000000001" thickBot="1">
      <c r="A28" s="28" t="s">
        <v>21</v>
      </c>
      <c r="B28" s="29"/>
      <c r="C28" s="29"/>
      <c r="D28" s="29"/>
      <c r="E28" s="29"/>
      <c r="F28" s="29"/>
      <c r="G28" s="29"/>
      <c r="H28" s="30"/>
    </row>
    <row r="29" spans="1:8">
      <c r="A29" s="7"/>
      <c r="B29" s="4"/>
    </row>
  </sheetData>
  <mergeCells count="21">
    <mergeCell ref="A3:H3"/>
    <mergeCell ref="A4:H4"/>
    <mergeCell ref="A8:H8"/>
    <mergeCell ref="A10:H10"/>
    <mergeCell ref="A27:H27"/>
    <mergeCell ref="A1:H1"/>
    <mergeCell ref="A28:H28"/>
    <mergeCell ref="A2:H2"/>
    <mergeCell ref="A9:H9"/>
    <mergeCell ref="A23:H23"/>
    <mergeCell ref="A24:H24"/>
    <mergeCell ref="A25:H25"/>
    <mergeCell ref="A26:H26"/>
    <mergeCell ref="A7:H7"/>
    <mergeCell ref="A6:H6"/>
    <mergeCell ref="A5:H5"/>
    <mergeCell ref="A11:H11"/>
    <mergeCell ref="A19:G19"/>
    <mergeCell ref="A20:G20"/>
    <mergeCell ref="A21:G21"/>
    <mergeCell ref="B22:D22"/>
  </mergeCells>
  <phoneticPr fontId="52" type="noConversion"/>
  <hyperlinks>
    <hyperlink ref="A28" r:id="rId1" display="dtodorovklima@gmail.com" xr:uid="{714EDBA5-2079-4FA6-8604-4E81E542A452}"/>
  </hyperlinks>
  <printOptions horizontalCentered="1"/>
  <pageMargins left="0.47244094488188981" right="0.23622047244094491" top="0.74803149606299213" bottom="0.51181102362204722" header="0.31496062992125984" footer="0.31496062992125984"/>
  <pageSetup paperSize="9" scale="7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Офера </vt:lpstr>
      <vt:lpstr>'Офера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2024-11-19T11:20:23Z</dcterms:modified>
</cp:coreProperties>
</file>